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stura Mauro\Censimenti\Censimento permanente della popolazione\2019\Diffusione risultati\File per sito\"/>
    </mc:Choice>
  </mc:AlternateContent>
  <bookViews>
    <workbookView xWindow="0" yWindow="0" windowWidth="17256" windowHeight="5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Q14" i="1" l="1"/>
  <c r="G13" i="1"/>
  <c r="G12" i="1"/>
  <c r="G11" i="1"/>
  <c r="G10" i="1"/>
  <c r="J10" i="1"/>
  <c r="Y7" i="1"/>
  <c r="Y8" i="1"/>
  <c r="Y10" i="1"/>
  <c r="Y11" i="1"/>
  <c r="Y12" i="1"/>
  <c r="Y13" i="1"/>
  <c r="V7" i="1"/>
  <c r="V8" i="1"/>
  <c r="V10" i="1"/>
  <c r="V11" i="1"/>
  <c r="V12" i="1"/>
  <c r="V13" i="1"/>
  <c r="S7" i="1"/>
  <c r="S8" i="1"/>
  <c r="S10" i="1"/>
  <c r="S11" i="1"/>
  <c r="S12" i="1"/>
  <c r="S13" i="1"/>
  <c r="P7" i="1"/>
  <c r="P8" i="1"/>
  <c r="P10" i="1"/>
  <c r="P11" i="1"/>
  <c r="P12" i="1"/>
  <c r="M7" i="1"/>
  <c r="M8" i="1"/>
  <c r="M10" i="1"/>
  <c r="M11" i="1"/>
  <c r="M12" i="1"/>
  <c r="M13" i="1"/>
  <c r="J7" i="1"/>
  <c r="J8" i="1"/>
  <c r="J11" i="1"/>
  <c r="J12" i="1"/>
  <c r="J13" i="1"/>
  <c r="G7" i="1"/>
  <c r="G8" i="1"/>
  <c r="D7" i="1"/>
  <c r="D8" i="1"/>
  <c r="D10" i="1"/>
  <c r="D11" i="1"/>
  <c r="D12" i="1"/>
  <c r="D13" i="1"/>
  <c r="X14" i="1" l="1"/>
  <c r="Y6" i="1"/>
  <c r="U14" i="1"/>
  <c r="V6" i="1"/>
  <c r="R14" i="1"/>
  <c r="S6" i="1"/>
  <c r="L14" i="1"/>
  <c r="M6" i="1"/>
  <c r="I14" i="1"/>
  <c r="J6" i="1"/>
  <c r="F14" i="1"/>
  <c r="G6" i="1"/>
  <c r="C14" i="1"/>
  <c r="D6" i="1"/>
  <c r="O14" i="1"/>
  <c r="P6" i="1"/>
  <c r="Y9" i="1" l="1"/>
  <c r="Y14" i="1" s="1"/>
  <c r="W14" i="1"/>
  <c r="M9" i="1"/>
  <c r="M14" i="1" s="1"/>
  <c r="K14" i="1"/>
  <c r="V9" i="1"/>
  <c r="V14" i="1"/>
  <c r="T14" i="1"/>
  <c r="J9" i="1"/>
  <c r="J14" i="1" s="1"/>
  <c r="H14" i="1"/>
  <c r="S9" i="1"/>
  <c r="S14" i="1" s="1"/>
  <c r="G9" i="1"/>
  <c r="G14" i="1" s="1"/>
  <c r="E14" i="1"/>
  <c r="N14" i="1"/>
  <c r="P14" i="1" s="1"/>
  <c r="P9" i="1"/>
  <c r="D9" i="1"/>
  <c r="D14" i="1" s="1"/>
  <c r="B14" i="1"/>
</calcChain>
</file>

<file path=xl/sharedStrings.xml><?xml version="1.0" encoding="utf-8"?>
<sst xmlns="http://schemas.openxmlformats.org/spreadsheetml/2006/main" count="45" uniqueCount="20">
  <si>
    <t>Italia</t>
  </si>
  <si>
    <t>Piemonte</t>
  </si>
  <si>
    <t>Provincia di Cuneo</t>
  </si>
  <si>
    <t>Comune di Cuneo</t>
  </si>
  <si>
    <t>sesso</t>
  </si>
  <si>
    <t>M</t>
  </si>
  <si>
    <t>F</t>
  </si>
  <si>
    <t>T</t>
  </si>
  <si>
    <t>anno</t>
  </si>
  <si>
    <t>Totale</t>
  </si>
  <si>
    <t>Popolazione di 9 anni e più per sesso e grado di istruzione 2018 e 2019</t>
  </si>
  <si>
    <t>Grado di istruzione</t>
  </si>
  <si>
    <t>Analfabeti</t>
  </si>
  <si>
    <t>Alfabeti privi di titolo di studio</t>
  </si>
  <si>
    <t>Licenza di scuola elementare</t>
  </si>
  <si>
    <t>Diploma di istruzione secondaria di II grado o di qualifica professionale (corso di 3-4 anni) compresi IFTS</t>
  </si>
  <si>
    <t>Licenza media o avviamento professionale (conseguito non oltre l'anno 1965) /Diploma di istruzione secondaria di I grado</t>
  </si>
  <si>
    <t>Diploma di tecnico superiore ITS o titolo di studio terziario di primo livello</t>
  </si>
  <si>
    <t>Titolo di studio terziario di secondo livello</t>
  </si>
  <si>
    <t>Dottorato di ricerca/diploma accademico di formazione alla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</si>
</sst>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medium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18" fillId="35" borderId="13" xfId="0" applyNumberFormat="1" applyFont="1" applyFill="1" applyBorder="1" applyAlignment="1">
      <alignment horizontal="right" vertical="center" wrapText="1"/>
    </xf>
    <xf numFmtId="3" fontId="18" fillId="35" borderId="10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3" fontId="18" fillId="35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showGridLines="0" tabSelected="1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defaultRowHeight="13.8" x14ac:dyDescent="0.25"/>
  <cols>
    <col min="1" max="1" width="25.5546875" style="2" customWidth="1"/>
    <col min="2" max="3" width="9.88671875" style="13" bestFit="1" customWidth="1"/>
    <col min="4" max="4" width="9.88671875" style="7" bestFit="1" customWidth="1"/>
    <col min="5" max="8" width="8.88671875" style="7" bestFit="1" customWidth="1"/>
    <col min="9" max="10" width="7.44140625" style="7" bestFit="1" customWidth="1"/>
    <col min="11" max="13" width="6.44140625" style="7" bestFit="1" customWidth="1"/>
    <col min="14" max="16" width="9.88671875" style="7" bestFit="1" customWidth="1"/>
    <col min="17" max="19" width="8.88671875" style="7" bestFit="1" customWidth="1"/>
    <col min="20" max="22" width="7.44140625" style="7" bestFit="1" customWidth="1"/>
    <col min="23" max="25" width="6.44140625" style="7" bestFit="1" customWidth="1"/>
    <col min="26" max="16384" width="8.88671875" style="7"/>
  </cols>
  <sheetData>
    <row r="1" spans="1:25" ht="13.2" customHeight="1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2" customFormat="1" x14ac:dyDescent="0.25">
      <c r="A2" s="3"/>
      <c r="B2" s="14" t="s">
        <v>0</v>
      </c>
      <c r="C2" s="15"/>
      <c r="D2" s="18"/>
      <c r="E2" s="14" t="s">
        <v>1</v>
      </c>
      <c r="F2" s="15"/>
      <c r="G2" s="18"/>
      <c r="H2" s="14" t="s">
        <v>2</v>
      </c>
      <c r="I2" s="15"/>
      <c r="J2" s="18"/>
      <c r="K2" s="14" t="s">
        <v>3</v>
      </c>
      <c r="L2" s="15"/>
      <c r="M2" s="19"/>
      <c r="N2" s="14" t="s">
        <v>0</v>
      </c>
      <c r="O2" s="15"/>
      <c r="P2" s="18"/>
      <c r="Q2" s="14" t="s">
        <v>1</v>
      </c>
      <c r="R2" s="15"/>
      <c r="S2" s="18"/>
      <c r="T2" s="14" t="s">
        <v>2</v>
      </c>
      <c r="U2" s="15"/>
      <c r="V2" s="18"/>
      <c r="W2" s="14" t="s">
        <v>3</v>
      </c>
      <c r="X2" s="15"/>
      <c r="Y2" s="19"/>
    </row>
    <row r="3" spans="1:25" s="2" customFormat="1" x14ac:dyDescent="0.25">
      <c r="A3" s="3" t="s">
        <v>8</v>
      </c>
      <c r="B3" s="14">
        <v>2018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>
        <v>2019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s="2" customFormat="1" x14ac:dyDescent="0.25">
      <c r="A4" s="3" t="s">
        <v>4</v>
      </c>
      <c r="B4" s="4" t="s">
        <v>5</v>
      </c>
      <c r="C4" s="4" t="s">
        <v>6</v>
      </c>
      <c r="D4" s="1" t="s">
        <v>7</v>
      </c>
      <c r="E4" s="4" t="s">
        <v>5</v>
      </c>
      <c r="F4" s="4" t="s">
        <v>6</v>
      </c>
      <c r="G4" s="1" t="s">
        <v>7</v>
      </c>
      <c r="H4" s="4" t="s">
        <v>5</v>
      </c>
      <c r="I4" s="4" t="s">
        <v>6</v>
      </c>
      <c r="J4" s="1" t="s">
        <v>7</v>
      </c>
      <c r="K4" s="4" t="s">
        <v>5</v>
      </c>
      <c r="L4" s="4" t="s">
        <v>6</v>
      </c>
      <c r="M4" s="1" t="s">
        <v>7</v>
      </c>
      <c r="N4" s="4" t="s">
        <v>5</v>
      </c>
      <c r="O4" s="4" t="s">
        <v>6</v>
      </c>
      <c r="P4" s="1" t="s">
        <v>7</v>
      </c>
      <c r="Q4" s="4" t="s">
        <v>5</v>
      </c>
      <c r="R4" s="4" t="s">
        <v>6</v>
      </c>
      <c r="S4" s="1" t="s">
        <v>7</v>
      </c>
      <c r="T4" s="4" t="s">
        <v>5</v>
      </c>
      <c r="U4" s="4" t="s">
        <v>6</v>
      </c>
      <c r="V4" s="1" t="s">
        <v>7</v>
      </c>
      <c r="W4" s="4" t="s">
        <v>5</v>
      </c>
      <c r="X4" s="4" t="s">
        <v>6</v>
      </c>
      <c r="Y4" s="1" t="s">
        <v>7</v>
      </c>
    </row>
    <row r="5" spans="1:25" s="2" customFormat="1" x14ac:dyDescent="0.25">
      <c r="A5" s="3" t="s">
        <v>11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x14ac:dyDescent="0.25">
      <c r="A6" s="5" t="s">
        <v>12</v>
      </c>
      <c r="B6" s="8">
        <v>132155</v>
      </c>
      <c r="C6" s="8">
        <v>214461</v>
      </c>
      <c r="D6" s="9">
        <f>SUM(B6:C6)</f>
        <v>346616</v>
      </c>
      <c r="E6" s="8">
        <v>6296</v>
      </c>
      <c r="F6" s="8">
        <v>11022</v>
      </c>
      <c r="G6" s="9">
        <f>SUM(E6:F6)</f>
        <v>17318</v>
      </c>
      <c r="H6" s="8">
        <v>711</v>
      </c>
      <c r="I6" s="8">
        <v>1151</v>
      </c>
      <c r="J6" s="9">
        <f>SUM(H6:I6)</f>
        <v>1862</v>
      </c>
      <c r="K6" s="8">
        <v>73</v>
      </c>
      <c r="L6" s="8">
        <v>117</v>
      </c>
      <c r="M6" s="9">
        <f>SUM(K6:L6)</f>
        <v>190</v>
      </c>
      <c r="N6" s="8">
        <v>130245</v>
      </c>
      <c r="O6" s="8">
        <v>209340</v>
      </c>
      <c r="P6" s="9">
        <f>SUM(N6:O6)</f>
        <v>339585</v>
      </c>
      <c r="Q6" s="8">
        <v>6206</v>
      </c>
      <c r="R6" s="8">
        <v>11295</v>
      </c>
      <c r="S6" s="9">
        <f>SUM(Q6:R6)</f>
        <v>17501</v>
      </c>
      <c r="T6" s="8">
        <v>1094</v>
      </c>
      <c r="U6" s="8">
        <v>1470</v>
      </c>
      <c r="V6" s="9">
        <f>SUM(T6:U6)</f>
        <v>2564</v>
      </c>
      <c r="W6" s="8">
        <v>85</v>
      </c>
      <c r="X6" s="8">
        <v>147</v>
      </c>
      <c r="Y6" s="9">
        <f>SUM(W6:X6)</f>
        <v>232</v>
      </c>
    </row>
    <row r="7" spans="1:25" x14ac:dyDescent="0.25">
      <c r="A7" s="5" t="s">
        <v>13</v>
      </c>
      <c r="B7" s="10">
        <v>938592</v>
      </c>
      <c r="C7" s="10">
        <v>1326535</v>
      </c>
      <c r="D7" s="11">
        <f t="shared" ref="D7:D13" si="0">SUM(B7:C7)</f>
        <v>2265127</v>
      </c>
      <c r="E7" s="10">
        <v>58835</v>
      </c>
      <c r="F7" s="10">
        <v>79809</v>
      </c>
      <c r="G7" s="11">
        <f t="shared" ref="G7:G13" si="1">SUM(E7:F7)</f>
        <v>138644</v>
      </c>
      <c r="H7" s="10">
        <v>7937</v>
      </c>
      <c r="I7" s="10">
        <v>9184</v>
      </c>
      <c r="J7" s="11">
        <f t="shared" ref="J7:J13" si="2">SUM(H7:I7)</f>
        <v>17121</v>
      </c>
      <c r="K7" s="10">
        <v>675</v>
      </c>
      <c r="L7" s="10">
        <v>818</v>
      </c>
      <c r="M7" s="11">
        <f t="shared" ref="M7:M13" si="3">SUM(K7:L7)</f>
        <v>1493</v>
      </c>
      <c r="N7" s="10">
        <v>910448</v>
      </c>
      <c r="O7" s="10">
        <v>1275883</v>
      </c>
      <c r="P7" s="11">
        <f t="shared" ref="P7:P14" si="4">SUM(N7:O7)</f>
        <v>2186331</v>
      </c>
      <c r="Q7" s="10">
        <v>60409</v>
      </c>
      <c r="R7" s="10">
        <v>75196</v>
      </c>
      <c r="S7" s="11">
        <f t="shared" ref="S7:S13" si="5">SUM(Q7:R7)</f>
        <v>135605</v>
      </c>
      <c r="T7" s="10">
        <v>8389</v>
      </c>
      <c r="U7" s="10">
        <v>8903</v>
      </c>
      <c r="V7" s="11">
        <f t="shared" ref="V7:V13" si="6">SUM(T7:U7)</f>
        <v>17292</v>
      </c>
      <c r="W7" s="10">
        <v>751</v>
      </c>
      <c r="X7" s="10">
        <v>832</v>
      </c>
      <c r="Y7" s="11">
        <f t="shared" ref="Y7:Y13" si="7">SUM(W7:X7)</f>
        <v>1583</v>
      </c>
    </row>
    <row r="8" spans="1:25" x14ac:dyDescent="0.25">
      <c r="A8" s="5" t="s">
        <v>14</v>
      </c>
      <c r="B8" s="8">
        <v>3836837</v>
      </c>
      <c r="C8" s="8">
        <v>5373675</v>
      </c>
      <c r="D8" s="9">
        <f t="shared" si="0"/>
        <v>9210512</v>
      </c>
      <c r="E8" s="8">
        <v>283618</v>
      </c>
      <c r="F8" s="8">
        <v>403481</v>
      </c>
      <c r="G8" s="9">
        <f t="shared" si="1"/>
        <v>687099</v>
      </c>
      <c r="H8" s="8">
        <v>44664</v>
      </c>
      <c r="I8" s="8">
        <v>59184</v>
      </c>
      <c r="J8" s="9">
        <f t="shared" si="2"/>
        <v>103848</v>
      </c>
      <c r="K8" s="8">
        <v>3312</v>
      </c>
      <c r="L8" s="8">
        <v>4901</v>
      </c>
      <c r="M8" s="9">
        <f t="shared" si="3"/>
        <v>8213</v>
      </c>
      <c r="N8" s="8">
        <v>3682997</v>
      </c>
      <c r="O8" s="8">
        <v>5189968</v>
      </c>
      <c r="P8" s="9">
        <f t="shared" si="4"/>
        <v>8872965</v>
      </c>
      <c r="Q8" s="8">
        <v>270574</v>
      </c>
      <c r="R8" s="8">
        <v>384623</v>
      </c>
      <c r="S8" s="9">
        <f t="shared" si="5"/>
        <v>655197</v>
      </c>
      <c r="T8" s="8">
        <v>42272</v>
      </c>
      <c r="U8" s="8">
        <v>55955</v>
      </c>
      <c r="V8" s="9">
        <f t="shared" si="6"/>
        <v>98227</v>
      </c>
      <c r="W8" s="8">
        <v>3088</v>
      </c>
      <c r="X8" s="8">
        <v>4613</v>
      </c>
      <c r="Y8" s="9">
        <f t="shared" si="7"/>
        <v>7701</v>
      </c>
    </row>
    <row r="9" spans="1:25" ht="55.2" x14ac:dyDescent="0.25">
      <c r="A9" s="5" t="s">
        <v>16</v>
      </c>
      <c r="B9" s="10">
        <v>8702273</v>
      </c>
      <c r="C9" s="10">
        <v>7623516</v>
      </c>
      <c r="D9" s="11">
        <f t="shared" si="0"/>
        <v>16325789</v>
      </c>
      <c r="E9" s="10">
        <v>657836</v>
      </c>
      <c r="F9" s="10">
        <v>591320</v>
      </c>
      <c r="G9" s="11">
        <f t="shared" si="1"/>
        <v>1249156</v>
      </c>
      <c r="H9" s="10">
        <v>94464</v>
      </c>
      <c r="I9" s="10">
        <v>80708</v>
      </c>
      <c r="J9" s="11">
        <f t="shared" si="2"/>
        <v>175172</v>
      </c>
      <c r="K9" s="10">
        <v>7744</v>
      </c>
      <c r="L9" s="10">
        <v>7179</v>
      </c>
      <c r="M9" s="11">
        <f t="shared" si="3"/>
        <v>14923</v>
      </c>
      <c r="N9" s="10">
        <v>8691811</v>
      </c>
      <c r="O9" s="10">
        <v>7625306</v>
      </c>
      <c r="P9" s="11">
        <f t="shared" si="4"/>
        <v>16317117</v>
      </c>
      <c r="Q9" s="10">
        <v>648303</v>
      </c>
      <c r="R9" s="10">
        <v>586454</v>
      </c>
      <c r="S9" s="11">
        <f t="shared" si="5"/>
        <v>1234757</v>
      </c>
      <c r="T9" s="10">
        <v>93727</v>
      </c>
      <c r="U9" s="10">
        <v>81089</v>
      </c>
      <c r="V9" s="11">
        <f t="shared" si="6"/>
        <v>174816</v>
      </c>
      <c r="W9" s="10">
        <v>7674</v>
      </c>
      <c r="X9" s="10">
        <v>7206</v>
      </c>
      <c r="Y9" s="11">
        <f t="shared" si="7"/>
        <v>14880</v>
      </c>
    </row>
    <row r="10" spans="1:25" ht="55.2" x14ac:dyDescent="0.25">
      <c r="A10" s="5" t="s">
        <v>15</v>
      </c>
      <c r="B10" s="8">
        <v>9764967</v>
      </c>
      <c r="C10" s="8">
        <v>9637481</v>
      </c>
      <c r="D10" s="9">
        <f t="shared" si="0"/>
        <v>19402448</v>
      </c>
      <c r="E10" s="8">
        <v>708422</v>
      </c>
      <c r="F10" s="8">
        <v>707459</v>
      </c>
      <c r="G10" s="9">
        <f t="shared" si="1"/>
        <v>1415881</v>
      </c>
      <c r="H10" s="8">
        <v>93038</v>
      </c>
      <c r="I10" s="8">
        <v>91662</v>
      </c>
      <c r="J10" s="9">
        <f t="shared" si="2"/>
        <v>184700</v>
      </c>
      <c r="K10" s="8">
        <v>9180</v>
      </c>
      <c r="L10" s="8">
        <v>9665</v>
      </c>
      <c r="M10" s="9">
        <f t="shared" si="3"/>
        <v>18845</v>
      </c>
      <c r="N10" s="8">
        <v>9913139</v>
      </c>
      <c r="O10" s="8">
        <v>9780257</v>
      </c>
      <c r="P10" s="9">
        <f t="shared" si="4"/>
        <v>19693396</v>
      </c>
      <c r="Q10" s="8">
        <v>724557</v>
      </c>
      <c r="R10" s="8">
        <v>724410</v>
      </c>
      <c r="S10" s="9">
        <f t="shared" si="5"/>
        <v>1448967</v>
      </c>
      <c r="T10" s="8">
        <v>95400</v>
      </c>
      <c r="U10" s="8">
        <v>93725</v>
      </c>
      <c r="V10" s="9">
        <f t="shared" si="6"/>
        <v>189125</v>
      </c>
      <c r="W10" s="8">
        <v>9481</v>
      </c>
      <c r="X10" s="8">
        <v>9867</v>
      </c>
      <c r="Y10" s="9">
        <f t="shared" si="7"/>
        <v>19348</v>
      </c>
    </row>
    <row r="11" spans="1:25" ht="41.4" x14ac:dyDescent="0.25">
      <c r="A11" s="5" t="s">
        <v>17</v>
      </c>
      <c r="B11" s="10">
        <v>800019</v>
      </c>
      <c r="C11" s="10">
        <v>1158452</v>
      </c>
      <c r="D11" s="11">
        <f t="shared" si="0"/>
        <v>1958471</v>
      </c>
      <c r="E11" s="10">
        <v>57118</v>
      </c>
      <c r="F11" s="10">
        <v>84361</v>
      </c>
      <c r="G11" s="11">
        <f t="shared" si="1"/>
        <v>141479</v>
      </c>
      <c r="H11" s="10">
        <v>7317</v>
      </c>
      <c r="I11" s="10">
        <v>12055</v>
      </c>
      <c r="J11" s="11">
        <f t="shared" si="2"/>
        <v>19372</v>
      </c>
      <c r="K11" s="10">
        <v>960</v>
      </c>
      <c r="L11" s="10">
        <v>1530</v>
      </c>
      <c r="M11" s="11">
        <f t="shared" si="3"/>
        <v>2490</v>
      </c>
      <c r="N11" s="10">
        <v>851997</v>
      </c>
      <c r="O11" s="10">
        <v>1227973</v>
      </c>
      <c r="P11" s="11">
        <f t="shared" si="4"/>
        <v>2079970</v>
      </c>
      <c r="Q11" s="10">
        <v>59883</v>
      </c>
      <c r="R11" s="10">
        <v>89010</v>
      </c>
      <c r="S11" s="11">
        <f t="shared" si="5"/>
        <v>148893</v>
      </c>
      <c r="T11" s="10">
        <v>7371</v>
      </c>
      <c r="U11" s="10">
        <v>12367</v>
      </c>
      <c r="V11" s="11">
        <f t="shared" si="6"/>
        <v>19738</v>
      </c>
      <c r="W11" s="10">
        <v>930</v>
      </c>
      <c r="X11" s="10">
        <v>1486</v>
      </c>
      <c r="Y11" s="11">
        <f t="shared" si="7"/>
        <v>2416</v>
      </c>
    </row>
    <row r="12" spans="1:25" ht="27.6" x14ac:dyDescent="0.25">
      <c r="A12" s="5" t="s">
        <v>18</v>
      </c>
      <c r="B12" s="8">
        <v>2547906</v>
      </c>
      <c r="C12" s="8">
        <v>3061820</v>
      </c>
      <c r="D12" s="9">
        <f t="shared" si="0"/>
        <v>5609726</v>
      </c>
      <c r="E12" s="8">
        <v>168135</v>
      </c>
      <c r="F12" s="8">
        <v>193987</v>
      </c>
      <c r="G12" s="9">
        <f t="shared" si="1"/>
        <v>362122</v>
      </c>
      <c r="H12" s="8">
        <v>17559</v>
      </c>
      <c r="I12" s="8">
        <v>21133</v>
      </c>
      <c r="J12" s="9">
        <f t="shared" si="2"/>
        <v>38692</v>
      </c>
      <c r="K12" s="8">
        <v>2760</v>
      </c>
      <c r="L12" s="8">
        <v>3089</v>
      </c>
      <c r="M12" s="9">
        <f t="shared" si="3"/>
        <v>5849</v>
      </c>
      <c r="N12" s="8">
        <v>2527451</v>
      </c>
      <c r="O12" s="8">
        <v>3053492</v>
      </c>
      <c r="P12" s="9">
        <f t="shared" si="4"/>
        <v>5580943</v>
      </c>
      <c r="Q12" s="8">
        <v>166796</v>
      </c>
      <c r="R12" s="8">
        <v>194367</v>
      </c>
      <c r="S12" s="9">
        <f t="shared" si="5"/>
        <v>361163</v>
      </c>
      <c r="T12" s="8">
        <v>17629</v>
      </c>
      <c r="U12" s="8">
        <v>21201</v>
      </c>
      <c r="V12" s="9">
        <f t="shared" si="6"/>
        <v>38830</v>
      </c>
      <c r="W12" s="8">
        <v>2837</v>
      </c>
      <c r="X12" s="8">
        <v>3179</v>
      </c>
      <c r="Y12" s="9">
        <f t="shared" si="7"/>
        <v>6016</v>
      </c>
    </row>
    <row r="13" spans="1:25" ht="42" thickBot="1" x14ac:dyDescent="0.3">
      <c r="A13" s="6" t="s">
        <v>19</v>
      </c>
      <c r="B13" s="10">
        <v>111355</v>
      </c>
      <c r="C13" s="10">
        <v>119650</v>
      </c>
      <c r="D13" s="11">
        <f t="shared" si="0"/>
        <v>231005</v>
      </c>
      <c r="E13" s="10">
        <v>6435</v>
      </c>
      <c r="F13" s="10">
        <v>6219</v>
      </c>
      <c r="G13" s="11">
        <f t="shared" si="1"/>
        <v>12654</v>
      </c>
      <c r="H13" s="10">
        <v>608</v>
      </c>
      <c r="I13" s="10">
        <v>491</v>
      </c>
      <c r="J13" s="11">
        <f t="shared" si="2"/>
        <v>1099</v>
      </c>
      <c r="K13" s="10">
        <v>90</v>
      </c>
      <c r="L13" s="10">
        <v>55</v>
      </c>
      <c r="M13" s="11">
        <f t="shared" si="3"/>
        <v>145</v>
      </c>
      <c r="N13" s="10">
        <v>112107</v>
      </c>
      <c r="O13" s="10">
        <v>120726</v>
      </c>
      <c r="P13" s="11">
        <v>232833</v>
      </c>
      <c r="Q13" s="10">
        <v>6986</v>
      </c>
      <c r="R13" s="10">
        <v>7290</v>
      </c>
      <c r="S13" s="11">
        <f t="shared" si="5"/>
        <v>14276</v>
      </c>
      <c r="T13" s="10">
        <v>568</v>
      </c>
      <c r="U13" s="10">
        <v>616</v>
      </c>
      <c r="V13" s="11">
        <f t="shared" si="6"/>
        <v>1184</v>
      </c>
      <c r="W13" s="10">
        <v>100</v>
      </c>
      <c r="X13" s="10">
        <v>89</v>
      </c>
      <c r="Y13" s="11">
        <f t="shared" si="7"/>
        <v>189</v>
      </c>
    </row>
    <row r="14" spans="1:25" x14ac:dyDescent="0.25">
      <c r="A14" s="5" t="s">
        <v>9</v>
      </c>
      <c r="B14" s="12">
        <f>SUM(B6:B13)</f>
        <v>26834104</v>
      </c>
      <c r="C14" s="12">
        <f t="shared" ref="C14:Y14" si="8">SUM(C6:C13)</f>
        <v>28515590</v>
      </c>
      <c r="D14" s="12">
        <f t="shared" si="8"/>
        <v>55349694</v>
      </c>
      <c r="E14" s="12">
        <f t="shared" si="8"/>
        <v>1946695</v>
      </c>
      <c r="F14" s="12">
        <f t="shared" si="8"/>
        <v>2077658</v>
      </c>
      <c r="G14" s="12">
        <f t="shared" si="8"/>
        <v>4024353</v>
      </c>
      <c r="H14" s="12">
        <f t="shared" si="8"/>
        <v>266298</v>
      </c>
      <c r="I14" s="12">
        <f t="shared" si="8"/>
        <v>275568</v>
      </c>
      <c r="J14" s="12">
        <f t="shared" si="8"/>
        <v>541866</v>
      </c>
      <c r="K14" s="12">
        <f t="shared" si="8"/>
        <v>24794</v>
      </c>
      <c r="L14" s="12">
        <f t="shared" si="8"/>
        <v>27354</v>
      </c>
      <c r="M14" s="12">
        <f t="shared" si="8"/>
        <v>52148</v>
      </c>
      <c r="N14" s="12">
        <f t="shared" si="8"/>
        <v>26820195</v>
      </c>
      <c r="O14" s="12">
        <f t="shared" si="8"/>
        <v>28482945</v>
      </c>
      <c r="P14" s="9">
        <f t="shared" si="4"/>
        <v>55303140</v>
      </c>
      <c r="Q14" s="12">
        <f>SUM(Q6:Q13)</f>
        <v>1943714</v>
      </c>
      <c r="R14" s="12">
        <f t="shared" si="8"/>
        <v>2072645</v>
      </c>
      <c r="S14" s="12">
        <f t="shared" si="8"/>
        <v>4016359</v>
      </c>
      <c r="T14" s="12">
        <f t="shared" si="8"/>
        <v>266450</v>
      </c>
      <c r="U14" s="12">
        <f t="shared" si="8"/>
        <v>275326</v>
      </c>
      <c r="V14" s="12">
        <f t="shared" si="8"/>
        <v>541776</v>
      </c>
      <c r="W14" s="12">
        <f t="shared" si="8"/>
        <v>24946</v>
      </c>
      <c r="X14" s="12">
        <f t="shared" si="8"/>
        <v>27419</v>
      </c>
      <c r="Y14" s="12">
        <f t="shared" si="8"/>
        <v>52365</v>
      </c>
    </row>
  </sheetData>
  <mergeCells count="12">
    <mergeCell ref="B5:Y5"/>
    <mergeCell ref="A1:Y1"/>
    <mergeCell ref="B3:M3"/>
    <mergeCell ref="N2:P2"/>
    <mergeCell ref="Q2:S2"/>
    <mergeCell ref="T2:V2"/>
    <mergeCell ref="W2:Y2"/>
    <mergeCell ref="N3:Y3"/>
    <mergeCell ref="B2:D2"/>
    <mergeCell ref="E2:G2"/>
    <mergeCell ref="H2:J2"/>
    <mergeCell ref="K2:M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Pastura Mauro</cp:lastModifiedBy>
  <cp:lastPrinted>2020-12-16T10:14:12Z</cp:lastPrinted>
  <dcterms:created xsi:type="dcterms:W3CDTF">2020-12-15T15:03:22Z</dcterms:created>
  <dcterms:modified xsi:type="dcterms:W3CDTF">2020-12-22T13:23:07Z</dcterms:modified>
</cp:coreProperties>
</file>