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078\CartelleSettori\C04_CulturaAttivPromozionali\ControlloGestione\Controllo gestione_Uff staff\ANTICORRUZIONE\2022\Piano Pubblicato con allegati\"/>
    </mc:Choice>
  </mc:AlternateContent>
  <bookViews>
    <workbookView xWindow="0" yWindow="0" windowWidth="19200" windowHeight="7050"/>
  </bookViews>
  <sheets>
    <sheet name="Segreteria Generale" sheetId="5" r:id="rId1"/>
    <sheet name="Affari legali" sheetId="12" r:id="rId2"/>
    <sheet name="Cultura_Att Isituz Interne P.O." sheetId="1" r:id="rId3"/>
    <sheet name="Edilizia,Pianif Urban-Att produ" sheetId="2" r:id="rId4"/>
    <sheet name="Elaboraz. dati_Serv demografici" sheetId="3" r:id="rId5"/>
    <sheet name="Lavori pubblici" sheetId="8" r:id="rId6"/>
    <sheet name="Lavori pubblici 2" sheetId="9" r:id="rId7"/>
    <sheet name="Personale_SocioEducat_Appalti" sheetId="11" r:id="rId8"/>
    <sheet name="PoliziaMunicipale" sheetId="4" r:id="rId9"/>
    <sheet name="Promozione Sviluppo Territorio " sheetId="6" r:id="rId10"/>
    <sheet name="Ragioneria e Tributi" sheetId="7" r:id="rId11"/>
  </sheets>
  <definedNames>
    <definedName name="_xlnm.Print_Titles" localSheetId="2">'Cultura_Att Isituz Interne P.O.'!$2:$4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D57" i="3"/>
  <c r="D56" i="3"/>
  <c r="F56" i="3" s="1"/>
  <c r="D55" i="3"/>
  <c r="F55" i="3" s="1"/>
  <c r="F54" i="3"/>
  <c r="D54" i="3"/>
  <c r="F53" i="3"/>
  <c r="D53" i="3"/>
  <c r="D52" i="3"/>
  <c r="F52" i="3" s="1"/>
  <c r="D51" i="3"/>
  <c r="F51" i="3" s="1"/>
  <c r="F50" i="3"/>
  <c r="D50" i="3"/>
  <c r="F49" i="3"/>
  <c r="D49" i="3"/>
  <c r="D48" i="3"/>
  <c r="F48" i="3" s="1"/>
  <c r="D47" i="3"/>
  <c r="F47" i="3" s="1"/>
  <c r="F46" i="3"/>
  <c r="D46" i="3"/>
  <c r="F45" i="3"/>
  <c r="D45" i="3"/>
  <c r="D44" i="3"/>
  <c r="F44" i="3" s="1"/>
  <c r="D43" i="3"/>
  <c r="F43" i="3" s="1"/>
  <c r="F42" i="3"/>
  <c r="D42" i="3"/>
  <c r="D18" i="3"/>
  <c r="F18" i="3" s="1"/>
  <c r="B17" i="3"/>
  <c r="D17" i="3" s="1"/>
  <c r="F17" i="3" s="1"/>
  <c r="D16" i="3"/>
  <c r="F16" i="3" s="1"/>
  <c r="F15" i="3"/>
  <c r="D15" i="3"/>
  <c r="F14" i="3"/>
  <c r="D14" i="3"/>
  <c r="B14" i="3"/>
  <c r="F11" i="3"/>
  <c r="D11" i="3"/>
  <c r="D8" i="3"/>
  <c r="F8" i="3" s="1"/>
  <c r="D5" i="3"/>
  <c r="F5" i="3" s="1"/>
  <c r="B19" i="3" l="1"/>
  <c r="B21" i="3" l="1"/>
  <c r="D20" i="3"/>
  <c r="F20" i="3" s="1"/>
  <c r="D19" i="3"/>
  <c r="F19" i="3" s="1"/>
  <c r="D21" i="3" l="1"/>
  <c r="F21" i="3" s="1"/>
  <c r="B23" i="3"/>
  <c r="D22" i="3"/>
  <c r="F22" i="3" s="1"/>
  <c r="D24" i="3" l="1"/>
  <c r="F24" i="3" s="1"/>
  <c r="D23" i="3"/>
  <c r="F23" i="3" s="1"/>
  <c r="B25" i="3"/>
  <c r="B27" i="3" l="1"/>
  <c r="D26" i="3"/>
  <c r="F26" i="3" s="1"/>
  <c r="D25" i="3"/>
  <c r="F25" i="3" s="1"/>
  <c r="D27" i="3" l="1"/>
  <c r="F27" i="3" s="1"/>
  <c r="B28" i="3"/>
  <c r="B30" i="3" l="1"/>
  <c r="D29" i="3"/>
  <c r="F29" i="3" s="1"/>
  <c r="D28" i="3"/>
  <c r="F28" i="3" s="1"/>
  <c r="D30" i="3" l="1"/>
  <c r="F30" i="3" s="1"/>
  <c r="B32" i="3"/>
  <c r="D31" i="3"/>
  <c r="F31" i="3" s="1"/>
  <c r="B37" i="3" l="1"/>
  <c r="D33" i="3"/>
  <c r="F33" i="3" s="1"/>
  <c r="D36" i="3"/>
  <c r="F36" i="3" s="1"/>
  <c r="D32" i="3"/>
  <c r="F32" i="3" s="1"/>
  <c r="D35" i="3"/>
  <c r="F35" i="3" s="1"/>
  <c r="D34" i="3"/>
  <c r="F34" i="3" s="1"/>
  <c r="D41" i="3" l="1"/>
  <c r="F41" i="3" s="1"/>
  <c r="D37" i="3"/>
  <c r="F37" i="3" s="1"/>
  <c r="D40" i="3"/>
  <c r="F40" i="3" s="1"/>
  <c r="D39" i="3"/>
  <c r="F39" i="3" s="1"/>
  <c r="D38" i="3"/>
  <c r="F38" i="3" s="1"/>
</calcChain>
</file>

<file path=xl/sharedStrings.xml><?xml version="1.0" encoding="utf-8"?>
<sst xmlns="http://schemas.openxmlformats.org/spreadsheetml/2006/main" count="10077" uniqueCount="1875">
  <si>
    <t>Settore Cultura, Attività istituzionali interne e Pari Opportunità</t>
  </si>
  <si>
    <t>Mappatura ATTIVITA' - FASI - AZIONI (descrizione analitica ed estesa)</t>
  </si>
  <si>
    <t>Identificazione, analisi e valutazione del rischio corruttivo</t>
  </si>
  <si>
    <t>TRATTAMENTO DEL RISCHIO</t>
  </si>
  <si>
    <t>UFFICIO</t>
  </si>
  <si>
    <t>N_ATTIVITA'</t>
  </si>
  <si>
    <t>N_FASE</t>
  </si>
  <si>
    <t>N_AZIONE</t>
  </si>
  <si>
    <t>Esecutore azione</t>
  </si>
  <si>
    <t>Attività vincolata                            vs                          attività discrizionale</t>
  </si>
  <si>
    <t xml:space="preserve">Tipologia di attività - disciplinata da </t>
  </si>
  <si>
    <t>DESCRIZIONE  DEL COMPORTAMENTO A RISCHIO CORRUZIONE (EVENTO A RISCHIO)</t>
  </si>
  <si>
    <t>CATEGORIA DI EVENTO RISCHIOSO</t>
  </si>
  <si>
    <t>VALUTAZIONE DEL RISCHIO</t>
  </si>
  <si>
    <t>MISURE GENERALI</t>
  </si>
  <si>
    <t>MISURE SPECIFICHE</t>
  </si>
  <si>
    <t>TIPOLOGIA MISURE SPECIFICHE</t>
  </si>
  <si>
    <t>PROGRAMMAZIONE MISURA SPECIFICA</t>
  </si>
  <si>
    <t>IMPATTO</t>
  </si>
  <si>
    <t>PROBABILITA'</t>
  </si>
  <si>
    <t>RISULTATO                                          (IMPATTO X PROBABILITA')</t>
  </si>
  <si>
    <t>STATO DI ATTUAZIONE AL 
1° GENNAIO 2020</t>
  </si>
  <si>
    <t>FASI E TEMPI DI ATTUAZIONE</t>
  </si>
  <si>
    <t>INDICATORI DI ATTUAZIONE</t>
  </si>
  <si>
    <t>VALORE TARGET</t>
  </si>
  <si>
    <t>SOGGETTO RESPONSABILE</t>
  </si>
  <si>
    <t>ATTIVITA' ISTITUZIONALI INTERNE</t>
  </si>
  <si>
    <t>Acquisizione di beni e servizi per le attività degli uffici</t>
  </si>
  <si>
    <t>1_1</t>
  </si>
  <si>
    <t>Analisi fabbisogno</t>
  </si>
  <si>
    <t>1_1_1</t>
  </si>
  <si>
    <t>Individuazione fabbisogno</t>
  </si>
  <si>
    <t>Dirigente  / Funzionario</t>
  </si>
  <si>
    <t>discrezionale</t>
  </si>
  <si>
    <t>regolamento</t>
  </si>
  <si>
    <t>definizione di fabbisogno incongruo</t>
  </si>
  <si>
    <t>uso improprio e distorto della discrezionalità</t>
  </si>
  <si>
    <t>alto</t>
  </si>
  <si>
    <t xml:space="preserve">alto </t>
  </si>
  <si>
    <t>applicazione codice comportamento</t>
  </si>
  <si>
    <t>misure di controllo, trasparenza</t>
  </si>
  <si>
    <t>misure già in atto</t>
  </si>
  <si>
    <t>continuativa</t>
  </si>
  <si>
    <t>Dirigente</t>
  </si>
  <si>
    <t>1_2</t>
  </si>
  <si>
    <t>Acquisizione di beni e servizi</t>
  </si>
  <si>
    <t>1_1_2</t>
  </si>
  <si>
    <t>Dirigente /Funzionario</t>
  </si>
  <si>
    <t>Nomina di rappresentanti del Comune presso Enti, Aziende e Istituzioni, organismi partecipati</t>
  </si>
  <si>
    <t>2_1</t>
  </si>
  <si>
    <t>Istruttoria</t>
  </si>
  <si>
    <t>2_1_1</t>
  </si>
  <si>
    <t xml:space="preserve"> esame curricula</t>
  </si>
  <si>
    <t>Dirigente / Funzionario</t>
  </si>
  <si>
    <t>vincolata</t>
  </si>
  <si>
    <t xml:space="preserve"> valutazione difforme </t>
  </si>
  <si>
    <t>basso</t>
  </si>
  <si>
    <t>medio</t>
  </si>
  <si>
    <t xml:space="preserve">
Attività di controllo e
monitoraggio su
applicazione D.lgs
33/2013 per verifiche
cause d'incompatibilità e inconferibilità effettuata da più soggetti</t>
  </si>
  <si>
    <t>applicazione regolamento</t>
  </si>
  <si>
    <t>2_2</t>
  </si>
  <si>
    <t>Adozione del provvedimento di nomina</t>
  </si>
  <si>
    <t>2_2_1</t>
  </si>
  <si>
    <t>Adozione provvedimento</t>
  </si>
  <si>
    <t xml:space="preserve">Alterazione/Manipolazione delle informazioni </t>
  </si>
  <si>
    <t>Manipolazione o utilizzo improprio delle informazioni o della documentazione</t>
  </si>
  <si>
    <t>publicazione dei curricula</t>
  </si>
  <si>
    <t>Gestione quote associative (dovute dal Comune a varie associazioni a cui aderisce)</t>
  </si>
  <si>
    <t>3_1</t>
  </si>
  <si>
    <t>Preparazione atti per impegni di spesa (inizio anno) e liquidazioni della quota</t>
  </si>
  <si>
    <t>3_1_1</t>
  </si>
  <si>
    <t>adozione provvedimento</t>
  </si>
  <si>
    <t>Funzionario</t>
  </si>
  <si>
    <t>prassi d'ufficio</t>
  </si>
  <si>
    <t>Irregolarità delle procedure e nella definizione della quota</t>
  </si>
  <si>
    <t>codice di comportamento</t>
  </si>
  <si>
    <t xml:space="preserve">Intervento di più soggetti nel procedimento
</t>
  </si>
  <si>
    <t>misure di controllo</t>
  </si>
  <si>
    <t xml:space="preserve">Redazione PEG, piano della performance, attività di controllo di gestione               </t>
  </si>
  <si>
    <t>4_1</t>
  </si>
  <si>
    <t>richiesta dati</t>
  </si>
  <si>
    <t>4_1_1</t>
  </si>
  <si>
    <t>trasmissione richiesta</t>
  </si>
  <si>
    <t>mancato rispetto
termini</t>
  </si>
  <si>
    <t>definizione scadenziario</t>
  </si>
  <si>
    <t>totale richieste evase nei termini indicati su totale richieste trasmesse</t>
  </si>
  <si>
    <t>4_2</t>
  </si>
  <si>
    <t xml:space="preserve">istruttoria e analisi </t>
  </si>
  <si>
    <t>4_2_1</t>
  </si>
  <si>
    <t>esame e analisi dei dati</t>
  </si>
  <si>
    <t>disomogeneità nell'attività
di valutazione</t>
  </si>
  <si>
    <t>Condivisione delle valutazioni tra più soggetti</t>
  </si>
  <si>
    <t xml:space="preserve">1) analisi effettuate congiuntamente tra funzionari e dirigente
2) condivisione della documentazione tra più uffici </t>
  </si>
  <si>
    <t>4_3</t>
  </si>
  <si>
    <t>predisposizione documento di insieme</t>
  </si>
  <si>
    <t>4_3_1</t>
  </si>
  <si>
    <t>predisposizione documento</t>
  </si>
  <si>
    <t>normativa</t>
  </si>
  <si>
    <t>Intervento di più soggetti nel procedimento</t>
  </si>
  <si>
    <t>1) documento predisposto congiuntamente tra funzionari e dirigente
2) predisposizione del documento entro il termine fissato</t>
  </si>
  <si>
    <t>COMUNICAZIONI, URP E INFORMAGIOVANI</t>
  </si>
  <si>
    <t xml:space="preserve">Raccolta e autentica firme riguardanti referendum e proposte di legge
</t>
  </si>
  <si>
    <t>5_1</t>
  </si>
  <si>
    <t>Raccolta firme</t>
  </si>
  <si>
    <t>5_1_1</t>
  </si>
  <si>
    <t>raccolta firme</t>
  </si>
  <si>
    <t xml:space="preserve">Modalità non corretta di acquisizione delle firme </t>
  </si>
  <si>
    <t>(uso improprio e distorto della discrezionalità)
non applicazione della normativa sull'autenticazione delle firme</t>
  </si>
  <si>
    <t>misura già in atto</t>
  </si>
  <si>
    <t>Responsabile serizio</t>
  </si>
  <si>
    <t xml:space="preserve">Attestazione di idoneità alloggio. Rilascio dell'attestazione di idoneità dell'alloggio, necessaria per i cittadini stranieri non comunitari per perfezionare le seguenti pratiche:
Ricongiungimento familiare </t>
  </si>
  <si>
    <t>6_1</t>
  </si>
  <si>
    <t>6_1_1</t>
  </si>
  <si>
    <t>6_2</t>
  </si>
  <si>
    <t xml:space="preserve">Adozione provvedimento di idoneità
</t>
  </si>
  <si>
    <t>6_2_1</t>
  </si>
  <si>
    <t>mancatro rispetto termini</t>
  </si>
  <si>
    <t>Autorizzazioni ZTL</t>
  </si>
  <si>
    <t>7_1</t>
  </si>
  <si>
    <t>7_2_1</t>
  </si>
  <si>
    <t>applicazione normativa</t>
  </si>
  <si>
    <t>già in atto</t>
  </si>
  <si>
    <t>7_2</t>
  </si>
  <si>
    <t>7_2_2</t>
  </si>
  <si>
    <t>adozione del provvedimento in carenza di requisiti</t>
  </si>
  <si>
    <t>mancato rispetto dei termini</t>
  </si>
  <si>
    <t>7_3</t>
  </si>
  <si>
    <t>Controlli e verifiche
successive</t>
  </si>
  <si>
    <t>7_2_3</t>
  </si>
  <si>
    <t>controllo e verifica</t>
  </si>
  <si>
    <t>disomogeneità nell'attività
di controllo e verifica</t>
  </si>
  <si>
    <t>misura di controllo</t>
  </si>
  <si>
    <t xml:space="preserve">Gestione reclami URP             </t>
  </si>
  <si>
    <t>8_1</t>
  </si>
  <si>
    <t xml:space="preserve">Ricezione e evasione  dei reclami </t>
  </si>
  <si>
    <t>8_1_1</t>
  </si>
  <si>
    <t>Ricezione ed evasione dei reclami</t>
  </si>
  <si>
    <t>disomogenietà della gestione dei reclami</t>
  </si>
  <si>
    <t>standardizzazione delle procedure</t>
  </si>
  <si>
    <t xml:space="preserve">Comunicazione esterna             </t>
  </si>
  <si>
    <t>9_1</t>
  </si>
  <si>
    <t>Stesura del testo</t>
  </si>
  <si>
    <t>9_1_1</t>
  </si>
  <si>
    <t>Stesura testo</t>
  </si>
  <si>
    <t>applicazione codice di comportamento</t>
  </si>
  <si>
    <t>verifica del testo da parte del Responsabile prima dell'inoltro</t>
  </si>
  <si>
    <t>Responsabile servizio</t>
  </si>
  <si>
    <t>9_2</t>
  </si>
  <si>
    <t>Divulgazione dell'informazione</t>
  </si>
  <si>
    <t>9_2_1</t>
  </si>
  <si>
    <t>divulgazione dell'informazione</t>
  </si>
  <si>
    <t>disomogeneità di divulgazione</t>
  </si>
  <si>
    <t>uso imporprio e distorto della discezionalitò</t>
  </si>
  <si>
    <t>definizione elenco destinatari</t>
  </si>
  <si>
    <t xml:space="preserve">Gestione sito web  </t>
  </si>
  <si>
    <t>10_1</t>
  </si>
  <si>
    <t>Gestione redazione</t>
  </si>
  <si>
    <t>10_1_1</t>
  </si>
  <si>
    <t>monitoraggio costante delle pagine del sito</t>
  </si>
  <si>
    <t>pubblicazioni verificate dal responsabile del servizio</t>
  </si>
  <si>
    <t>10_2</t>
  </si>
  <si>
    <t>Informazione ai cittadini</t>
  </si>
  <si>
    <t>10_2_1</t>
  </si>
  <si>
    <t>disomogeneità della gestione delle informazioni</t>
  </si>
  <si>
    <t>10_3</t>
  </si>
  <si>
    <t>Promozione delle attività sul territorio</t>
  </si>
  <si>
    <t>10_3_1</t>
  </si>
  <si>
    <t>promozione delle attività</t>
  </si>
  <si>
    <t>disomogenietà dell'attività di promozione</t>
  </si>
  <si>
    <t>Informagiovani</t>
  </si>
  <si>
    <t>11_1</t>
  </si>
  <si>
    <t>Informazioni agli utenti</t>
  </si>
  <si>
    <t>11_1_1</t>
  </si>
  <si>
    <t>Informazione</t>
  </si>
  <si>
    <t>disomogeneità nella gestione delle informazioni</t>
  </si>
  <si>
    <t>uso improprio e distorito della discezionalità</t>
  </si>
  <si>
    <t>continuiativa</t>
  </si>
  <si>
    <t>MUSEI, TEATRO E CINEMA</t>
  </si>
  <si>
    <t>Concessione ed erogazione contributi  e altri vantaggi economici inerenti attività culturali</t>
  </si>
  <si>
    <t>12_1</t>
  </si>
  <si>
    <t xml:space="preserve">Istruttoria  </t>
  </si>
  <si>
    <t>12_1_1</t>
  </si>
  <si>
    <t>esame documentazione</t>
  </si>
  <si>
    <t>utilizzo improprio delle informazioni e della documentazione</t>
  </si>
  <si>
    <t>applicazione regolamento e codice di comportamento</t>
  </si>
  <si>
    <t>istruttorie verificate dal responsabile del servizio</t>
  </si>
  <si>
    <t>12_2</t>
  </si>
  <si>
    <t>Adozione
provvedimento</t>
  </si>
  <si>
    <t>12_2_1</t>
  </si>
  <si>
    <t>violazione della normativa</t>
  </si>
  <si>
    <t>misura di trasparenza</t>
  </si>
  <si>
    <t>1) istruttorie verificate del responsabile del servizio
2) pubblicazione di tutti i provvedimenti finali in Amministrazione Trasparente</t>
  </si>
  <si>
    <t>12_2_2</t>
  </si>
  <si>
    <t>12_3</t>
  </si>
  <si>
    <t>12_3_1</t>
  </si>
  <si>
    <t>disomogeneità nell'attività di controllo e verifica</t>
  </si>
  <si>
    <t>verifica del responsabile del servizio sul 30% degli atti adottati</t>
  </si>
  <si>
    <t>Concessioni sale comunali e spazi espositivi   RESPONSABILE: RESPONSABILE SERVIZIO</t>
  </si>
  <si>
    <t>13_1</t>
  </si>
  <si>
    <t>13_1_1</t>
  </si>
  <si>
    <t>esame dei requisiti</t>
  </si>
  <si>
    <t>disomogenietà nella valutazione dei requisiti</t>
  </si>
  <si>
    <t>verifica congiunta tra addetto/funzionario e responsabile del servizio</t>
  </si>
  <si>
    <t>13_1_2</t>
  </si>
  <si>
    <t>verifica dichiarazioni</t>
  </si>
  <si>
    <t>omissione di verifiche</t>
  </si>
  <si>
    <t>13_1_3</t>
  </si>
  <si>
    <t>disomogenietà nella valutazione della documentazione</t>
  </si>
  <si>
    <t>13_2</t>
  </si>
  <si>
    <t>13_2_1</t>
  </si>
  <si>
    <t>violazione delle norme regolamentari</t>
  </si>
  <si>
    <t>13_2_2</t>
  </si>
  <si>
    <t>applicaione regolamento</t>
  </si>
  <si>
    <t>13_2_3</t>
  </si>
  <si>
    <t xml:space="preserve">pubblicazione </t>
  </si>
  <si>
    <t>scarsa trasparenza</t>
  </si>
  <si>
    <t xml:space="preserve">monitoraggio </t>
  </si>
  <si>
    <t>13_3</t>
  </si>
  <si>
    <t>Controlli e verifiche successive</t>
  </si>
  <si>
    <t>13_3_1</t>
  </si>
  <si>
    <t>disomogenietà nell'attività di controllo e verifica</t>
  </si>
  <si>
    <t xml:space="preserve">Gestione Musei             </t>
  </si>
  <si>
    <t>14_1</t>
  </si>
  <si>
    <t>Valorizzazione del patrimonio museale</t>
  </si>
  <si>
    <t>14_1_1</t>
  </si>
  <si>
    <t>tutela</t>
  </si>
  <si>
    <t>non corretta conservazione</t>
  </si>
  <si>
    <t>verifica congiunta  del responsabile del servizio con addetti al museo</t>
  </si>
  <si>
    <t>Consultazione documenti fondi archivistici; riproduzione di beni culturali conservati o esposti presso il Museo Civico di Cuneo e Museo Casa Galimberti</t>
  </si>
  <si>
    <t>15_1</t>
  </si>
  <si>
    <t>Assenso o diniego alla consultazione / riproduzione</t>
  </si>
  <si>
    <t>15_1_1</t>
  </si>
  <si>
    <r>
      <t>accoglimento istanza</t>
    </r>
    <r>
      <rPr>
        <sz val="24"/>
        <color rgb="FFFF0000"/>
        <rFont val="Calibri"/>
        <family val="2"/>
        <scheme val="minor"/>
      </rPr>
      <t xml:space="preserve"> </t>
    </r>
  </si>
  <si>
    <t>disomogeneità nella valutazione</t>
  </si>
  <si>
    <t xml:space="preserve">applicazione codice di comportamento
</t>
  </si>
  <si>
    <t>BIBLIOTECHE</t>
  </si>
  <si>
    <t>Gestione biblioteche e sistema bibliotecario                 RESPONSABILE: RESPONSABILE SERVIZIO</t>
  </si>
  <si>
    <t>16_1</t>
  </si>
  <si>
    <t>Acquisto libri</t>
  </si>
  <si>
    <t>16_1_1</t>
  </si>
  <si>
    <t>individuazione fabbisogno</t>
  </si>
  <si>
    <t>definizione fabbisogno incongruo e non pertinente</t>
  </si>
  <si>
    <t>verifica congiunta  del responsabile del servizio con addetti alla biblioteca</t>
  </si>
  <si>
    <t>16_2</t>
  </si>
  <si>
    <t>Gestione del prestito</t>
  </si>
  <si>
    <t>16_2_1</t>
  </si>
  <si>
    <t>consultazione e prestito</t>
  </si>
  <si>
    <t>uso distorto delle informazioni attinenti le consultazioni</t>
  </si>
  <si>
    <t>16_3</t>
  </si>
  <si>
    <t>Prestito interbibliotecario</t>
  </si>
  <si>
    <t>16_3_1</t>
  </si>
  <si>
    <t>prestito interbibliotecario</t>
  </si>
  <si>
    <t>disomogeneità di trattazione della richiesta</t>
  </si>
  <si>
    <t>16_4</t>
  </si>
  <si>
    <t>Riproduzione documenti</t>
  </si>
  <si>
    <t>16_4_1</t>
  </si>
  <si>
    <t>riproduzione documenti</t>
  </si>
  <si>
    <t>16_5</t>
  </si>
  <si>
    <t>Valorizzazione del patrimonio librario</t>
  </si>
  <si>
    <t>16_5_1</t>
  </si>
  <si>
    <t xml:space="preserve">Crescita del patrimonio librario </t>
  </si>
  <si>
    <t>17_1</t>
  </si>
  <si>
    <t xml:space="preserve">Discrezionalità </t>
  </si>
  <si>
    <t>17_1_1</t>
  </si>
  <si>
    <t>valutazione incongrua</t>
  </si>
  <si>
    <t>SPORTELLO EUROPA</t>
  </si>
  <si>
    <t xml:space="preserve">Gestione attività finanziamenti     Unione Europea            </t>
  </si>
  <si>
    <t>18_1</t>
  </si>
  <si>
    <t>Gestione dei progetti finanziati</t>
  </si>
  <si>
    <t>18_1_1</t>
  </si>
  <si>
    <t>attività di gestione</t>
  </si>
  <si>
    <t>violazione di norme e regolamenti</t>
  </si>
  <si>
    <t>18_2</t>
  </si>
  <si>
    <t>Rendicontazione progetti finanziati</t>
  </si>
  <si>
    <t>18_2_1</t>
  </si>
  <si>
    <t>attività di rendicontazione</t>
  </si>
  <si>
    <t>applicazione normativa appalti - trasparenza nelle procedure interne - Trasparenza verso esterno</t>
  </si>
  <si>
    <t>misura di controllo e di trasparenza</t>
  </si>
  <si>
    <t xml:space="preserve">1) acquisizione eccessiva e/o non pertinente
2) scelta del contraente attraverso affidamenti diretti non adeguati alle prescrizioni codice appalti </t>
  </si>
  <si>
    <t>1) disamina congiunta atti funzionari e dirigente (compresa fase istruttoria di richiesta preventivi e motivazioni adeguate sulla scelta del contraente)
2) pubblicazione degli atti in Amministrazione Trasparente</t>
  </si>
  <si>
    <t>1) 100% degli atti adottati a seguito  di disamina congiunta funzionari e dirigente 
2) pubblicazione 100% atti in Amministrazione Trasparente</t>
  </si>
  <si>
    <t>1) atti adottati a seguito  di disamina congiunta funzionari e dirigente 
2) firma dell'atto da parte del Dirigente</t>
  </si>
  <si>
    <t>(almeno 30% verifica del Responsabile servizio) 
verifica di adozione della corretta procedura di raccolta e autentica delle firme secondo la normativa di riferimento</t>
  </si>
  <si>
    <t>Intervento di più soggetti nel procedimento;
applicazione della corretta procedura di raccolta e autentica delle firme secondo la normativa di riferimento</t>
  </si>
  <si>
    <t xml:space="preserve">1) Intervento di più soggetti nel procedimento
2) standardizzazione delle procedure </t>
  </si>
  <si>
    <t>1) almeno 30% della documentazione prodotta verificato congiuntamente dal Responsabile di servizio e addetto al rilascio 
2) documentazione prodotta verificato congiuntamente dal responsabile di servizio e addetto al rilascio in casi non standardizzati</t>
  </si>
  <si>
    <t xml:space="preserve">almeno 20%  di verifiche del Responsabile servizio sul totale delle verifiche/controlli successivi al rilascio </t>
  </si>
  <si>
    <t>1) totale reclami evasi su totale reclami pervenuti
2) almeno 20% di verifica del Responsabile servizio sui reclami pervenuti</t>
  </si>
  <si>
    <t>visto del Responsabile di servizio sui comunicati</t>
  </si>
  <si>
    <t>almeno 20% verifica Responsabile servizio sul totale delle divulgazioni</t>
  </si>
  <si>
    <t>almeno 10% verifica del Responsabile di servizio sulle procedure seguite e informazioni rilasciate</t>
  </si>
  <si>
    <t xml:space="preserve">
1) attti verificati congiuntamente  dal responsabile del servizio con addetti al museo
2) istanze evase su nr. istanze presentate
</t>
  </si>
  <si>
    <t xml:space="preserve">1) applicazione normativa
2) applicazione del codice di comportamento
</t>
  </si>
  <si>
    <t>1)uso improprio e distorto della discrezionalità
2) scarsa responsabilizzazione interna</t>
  </si>
  <si>
    <t>1) uso improprio e distorto della discrezionalità
2) scarsa responsabilizzazione interna</t>
  </si>
  <si>
    <t xml:space="preserve">
verifica congiunta  del responsabile del servizio con addetti alla gestione dei progetti europei
</t>
  </si>
  <si>
    <t>Intervento di più soggetti nel procedimento
anche attraverso la condivisione gestione progetti con altri settori/uffici dell'ente</t>
  </si>
  <si>
    <t>1) uso improprio e distorto della discezionalità
2) scarsa responsabilizzazione interna</t>
  </si>
  <si>
    <t>valutazione difforme dalle disposizioni del regolamento</t>
  </si>
  <si>
    <t>Attività vincolata                            vs                          attività discrezionale</t>
  </si>
  <si>
    <t>STATO DI ATTUAZIONE AL 1° GENNAIO 2020</t>
  </si>
  <si>
    <t>VALORE TARGHET</t>
  </si>
  <si>
    <t>Istanza</t>
  </si>
  <si>
    <t>Istruttore amministrativo/Funzionario</t>
  </si>
  <si>
    <t>Ritardare la presa in carico della richiesta al fine di favorire ulteriori e diversi soggetti
Omissione presa in carico</t>
  </si>
  <si>
    <t>applicazione norme e procedimenti di livello comunale</t>
  </si>
  <si>
    <t>Condivisione delle istanze 
Digitalizzazione delle richieste con protocollo attribuito dall'ufficio protocollo
Rotazione del personale</t>
  </si>
  <si>
    <t>1_2_1</t>
  </si>
  <si>
    <t>norme e procedure di livello comunale</t>
  </si>
  <si>
    <t>1_3</t>
  </si>
  <si>
    <t>1_3_1</t>
  </si>
  <si>
    <t>Mancata adozione nei termini del provvedimento autorizzativo
Diniego caratterizzato da potenziale figura sintomatica dell'eccesso di potere</t>
  </si>
  <si>
    <t>Uso improprio e distorto della discrezionalità</t>
  </si>
  <si>
    <t>Firma dell'atto da parte del Dirigente</t>
  </si>
  <si>
    <t>molto basso</t>
  </si>
  <si>
    <t>Omissione istruttoria  
Disomogeneità nell'attività di valutazione</t>
  </si>
  <si>
    <t>2_3</t>
  </si>
  <si>
    <t>2_3_1</t>
  </si>
  <si>
    <t xml:space="preserve">applicazione normativa </t>
  </si>
  <si>
    <t>verifica del responsabile del servizio</t>
  </si>
  <si>
    <t>normativa specifica</t>
  </si>
  <si>
    <t>disamina congiunta Funzionari e Dirigente</t>
  </si>
  <si>
    <t>5_2</t>
  </si>
  <si>
    <t>5_2_1</t>
  </si>
  <si>
    <t>in fase di attuazione</t>
  </si>
  <si>
    <t>5_3</t>
  </si>
  <si>
    <t>5_3_1</t>
  </si>
  <si>
    <t>Azione caratterizzata da potenziale figura sintomatica dell'eccesso di potere</t>
  </si>
  <si>
    <t>verifiche a campione</t>
  </si>
  <si>
    <t>7_1_1</t>
  </si>
  <si>
    <t>8_2</t>
  </si>
  <si>
    <t>8_2_1</t>
  </si>
  <si>
    <t>8_3</t>
  </si>
  <si>
    <t>8_3_1</t>
  </si>
  <si>
    <t>9_3</t>
  </si>
  <si>
    <t>9_3_1</t>
  </si>
  <si>
    <t>Edilizia Privata</t>
  </si>
  <si>
    <t>Permessi di Costruire (anche in sanatoria)</t>
  </si>
  <si>
    <t>Adozione modulistica edilizia unificata, applicazione norme e procedimenti di livello comunale</t>
  </si>
  <si>
    <t>Istruttoria - eventuale richiesta integrazione documentale</t>
  </si>
  <si>
    <t>Ricezione istanza, avvio del procedimento, nomina del responsabile del procedimento,
istruttoria entro 60 o 150 giorni. Il
termine può essere interrotto dal responsabile del procedimento
secondo le modalità definite
dall'art. 20 del DPR 380/2001 preventivamente dall'Amministrazione</t>
  </si>
  <si>
    <t>Istruttore tecnico/Funzionario</t>
  </si>
  <si>
    <t>Disomogeneità nelle valutazioni/condizionamento esterno favorito da esercizio di attività professionali esterne</t>
  </si>
  <si>
    <t>Divieto a istruttori di svolgere attività professionali esterne, se non al di fuori dell'ambito territoriale di competenza, nel rispetto delle normative di settore e dei regolamenti comunali</t>
  </si>
  <si>
    <t xml:space="preserve"> Obbligo di dichiarare da parte degli istruttori ogni situazione di potenziale conflitto di interessi</t>
  </si>
  <si>
    <t>Definizione del contributo di costruzione/oneri/monetizzazioni/sanzioni</t>
  </si>
  <si>
    <t>Proposta di provvedimento, definizione dei contributi di costruzione, predisposizione del
titolo edilizio.Nel caso di istanza in contrasto con norme/regolamento edilizio/piano regolatore comunale, proposta di negazione, comunicazione all'interessato dei motivi ostativi
all'accoglimento dell'istanza.</t>
  </si>
  <si>
    <t>Disomogeneità nelle valutazioni/condizionamento esterno favorito da esercizio di attività professionali esterne. Disomogeneità e errori nella quantificazione degli importi / rateizzazione del contributo dovuto.</t>
  </si>
  <si>
    <t>Pubblicazione su portale istituzionale dei criteri di calcolo e razionalizzazione delle metodologie</t>
  </si>
  <si>
    <t>1_4</t>
  </si>
  <si>
    <t>Definizione della Convenzione Edilizia per PdC convenzionati</t>
  </si>
  <si>
    <t>1_4_1</t>
  </si>
  <si>
    <t xml:space="preserve">Il Permesso di Costruire Convenzionato è un titolo edilizio per il quale è preventivamente richiesta la sottoscrizione di una convenzione, ai sensi dell’art.11 Legge n.241/1990.
Preventiva sottoscrizione di Convenzione con l’Amministrazione comunale per gli interventi di cui all'art.18 del DPR n.380/2001, interventi per cessione/asservimento aree/opere a scomputo ed in ogni caso previsto dalle NdA del PRGC vigente
</t>
  </si>
  <si>
    <t>definizione schema tipo di convenzione edilizio-urbanistica</t>
  </si>
  <si>
    <t>1_5</t>
  </si>
  <si>
    <t>Adozione provvedimento finale</t>
  </si>
  <si>
    <t>1_5_1</t>
  </si>
  <si>
    <t>Comunicazione diniego o rilascio del titolo edilizio nel caso di superamento di eventuali motivi ostativi.Predisposizione autorizzazione, sottoscrizione da parte del dirigente e successiva notifica all'interessato.</t>
  </si>
  <si>
    <t>Interventi subordinati a comunicazione di inizio lavori assevareta (C.I.L. e C.I.L.A. - artt.6 e 6bis DPR n.380/2001))</t>
  </si>
  <si>
    <t xml:space="preserve">Informatizzazione delle procedure di protocollazione e assegnazione delle pratiche </t>
  </si>
  <si>
    <t>Condivisione delle istanze 
Digitalizzazione delle richieste con protocollo attribuito dall'ufficio protocollo. Utilizzo modulistica unificata</t>
  </si>
  <si>
    <t xml:space="preserve">Ricezione istanza, esame della documentazione tecnica (elaborati, relazioni), esame asseverazione del progettista, controllo atti e documentazione allegata. </t>
  </si>
  <si>
    <t>Omissione istruttoria  
Disomogneità nell'attività di valutazione; condizionamento esterno favorito da esercizio di attività professionali esterne</t>
  </si>
  <si>
    <t xml:space="preserve">Informatizzazione delle procedure e assegnazione delle pratiche </t>
  </si>
  <si>
    <t>Definizione metodologia di scelta imparziale (tramite sorteggio informatizzato) del campione di CIL/CILA oggetto di verifica e controllo</t>
  </si>
  <si>
    <t>Richiesta integrazione documentale - diffida</t>
  </si>
  <si>
    <t>Qualora le opere oggetto dell'intervento non siano attinenti alla definizione degli
interventi, lo Sportello Unico dell'Edilizia diffida l'interessato ad eseguire le opere.</t>
  </si>
  <si>
    <t>Omissione istruttoria  
Diniego caratterizzato da potenziale figura sintomatica dell'eccesso di potere</t>
  </si>
  <si>
    <t>misure di controllo, monitoraggio informatico tempi di gestione delle CIL/CILA</t>
  </si>
  <si>
    <t>Edilizia Privata - Urbanistica - Tutela del Paesaggio</t>
  </si>
  <si>
    <t>Vigilanza sull'attività urbanistico-edilizia</t>
  </si>
  <si>
    <t>Ricezione segnalazione / esposto</t>
  </si>
  <si>
    <t>Ricevuta la segnalazione/esposto da parte del cittadino, della polizia locale, o su iniziativa propria, l'Ufficio verifica la situazione rappresentata.</t>
  </si>
  <si>
    <t xml:space="preserve">Discrezionalità / omissione nell’intervenire.
Disomogeneità dei comportamenti
</t>
  </si>
  <si>
    <t>Informatizzazione delle procedure di protocollazione e assegnazione delle segnalazioni di abusivismo/irregolarità edilizia.</t>
  </si>
  <si>
    <t>3_2</t>
  </si>
  <si>
    <t>Fase di avvio del procedimento amministrativo (legge n.241/1990 e DPR n.380/2001)</t>
  </si>
  <si>
    <t>3_2_1</t>
  </si>
  <si>
    <t>L'Ufficio avvia del procedimento amministrativo (legge n.241/1990 e DPR n.380/2001)</t>
  </si>
  <si>
    <t>normativa specifica (DPR n.380/2001 - Legge n.241/1990)</t>
  </si>
  <si>
    <t xml:space="preserve">
Disomogeneità dei comportamenti
Non rispetto delle scadenze
temporali. Disomogeneità nelle valutazioni/condizionamento esterno favorito anche da esercizio di attività professionali esterne.</t>
  </si>
  <si>
    <t>3_3</t>
  </si>
  <si>
    <t>Istruttoria / verifica stato dei luoghi</t>
  </si>
  <si>
    <t>3_3_1</t>
  </si>
  <si>
    <t>Nel caso siano in corso i lavori il dirigente ingiuge al proprietario e ai responsabili
dell'abuso la sospensione immediata dei
lavori, notificandola alle parti.</t>
  </si>
  <si>
    <t>3_4</t>
  </si>
  <si>
    <t>Ordinanza di rimessa in pristino / accertamento di conformità</t>
  </si>
  <si>
    <t>3_4_1</t>
  </si>
  <si>
    <t>Qualora non subentri con istanza di parte l'accertamento di conformità, il Dirigente ordina al proprietario e ai responsabili dell'abuso la rimessa in pristino dello stato dei luoghi con specifica ordinanza.</t>
  </si>
  <si>
    <t>Mancata adozione nei termini del provvedimento 
Provvedimento caratterizzato da potenziale figura sintomatica dell'eccesso di potere</t>
  </si>
  <si>
    <t>Definizione di specifico registro delle segnalazioni e abusi accertati che consenta la tracciabilità di tutte le fasi del procedimento e monitoraggio dei tempi del procedimento sanzionatorio.</t>
  </si>
  <si>
    <t>3_5</t>
  </si>
  <si>
    <t xml:space="preserve">Comunicazione/informazione procedimento a Enti/Istituzioni competenti </t>
  </si>
  <si>
    <t>3_5_1</t>
  </si>
  <si>
    <t>Comunicazione del provvedimento ad Enti e Istituzioni interessate - verifica ottemperanza</t>
  </si>
  <si>
    <t>Fase caratterizzata da potenziale figura sintomatica dell'eccesso di potere</t>
  </si>
  <si>
    <t>Ufficio Pianificazione Urbanistica</t>
  </si>
  <si>
    <t>Processi di formazione di strumenti urbanistici di carattere generale e relative modifiche e varianti</t>
  </si>
  <si>
    <t>Redazione del progetto.</t>
  </si>
  <si>
    <t>Analisi della capacità del PRGC di soddisfare le esigenze del territorio. Valutazione della compatibilità tra effetti della trasformazione territoriale e salvaguardia delle risorse ambientali-paesaggistiche-storico-culturali. Verifica necessità di adeguamento a norme e regolamenti sopravvenuti.</t>
  </si>
  <si>
    <t>discezionale</t>
  </si>
  <si>
    <t>normativa specifica e strumento urbanistico generale comunale</t>
  </si>
  <si>
    <t>Disomogeneità nell'attività di valutazione. Errata valutazione del pubblico interesse; errata valutazione della compatibilità tra effetti della trasformazione territoriale e salvaguardia delle risorse ambientali-paesaggistiche-storico-culturali; condizionamento esterno. Carenza e/o insufficienza di motivazioni
sulla necessità di apportare varianti di
valenza generale a soddisfacimento di interessi diffusi; alla possibile disparità di trattamento tra diversi operatori; alla sottostima del maggior valore generato dalla variante.</t>
  </si>
  <si>
    <t>applicazione normativa e strumenti di pianificazione comunale</t>
  </si>
  <si>
    <t>Misure di trasparenza nella fase di individuazione delle esigenze e motivazione delle
necessità; pubblicità e diffusione dei processi di analisi, conclusioni ed azioni.</t>
  </si>
  <si>
    <t>4_1_2</t>
  </si>
  <si>
    <t>Individuazione del RUP, dei tecnici istruttori e del gruppo di lavoro; eventuale individuazione del professionista in caso di affidamento all'esterno dell'incarico di redazione del piano o della variante</t>
  </si>
  <si>
    <t>Cause di incompatibilità o casi di conflitto di interesse in capo al RUP, ai tecnici istruttori ed ai soggetti
appartenenti al gruppo di lavoro; incompatibilità o conflitto di interessi
nell'individuazione del professionista incaricato (in caso di affidamento esterno dell'incarico di progettazione).</t>
  </si>
  <si>
    <t>Definizione di procedure tali da fornire al gruppo tecnico di lavoro gli obiettivi generali del piano/variante. Tracciamento dei soggetti partecipanti
all'istruttoria ed alla redazione del piano
o variante.</t>
  </si>
  <si>
    <t>4_1_3</t>
  </si>
  <si>
    <t>Predisposizione della variante, istruttoria e verifica su compatibilità dell'intervento sotto il profilo normativo e rispetto a strumenti sovraordinati; valutazione delle ricadute di carattere ambientale e paesaggistiche (quadro dei vincoli, VAS, VIA).</t>
  </si>
  <si>
    <t>Omissione istruttoria. Disomogneità nell'attività di valutazione. Travisamento del quadro normativo, errata interpretazione strumenti sovraordinati, insufficiente od errate analisi e verifiche delle ricadute ambientali-paesaggistiche-storico-culturali dell'intervento.</t>
  </si>
  <si>
    <t>Partecipazione alla fase di pluralità di soggetti
con compiti di stesura e revisione distinta e
tracciabile. 
Obbligo di dichiarare da parte degli istruttori ogni situazione di potenziale conflitto di interessi</t>
  </si>
  <si>
    <t xml:space="preserve">Fase di pubblicazione del progetto. </t>
  </si>
  <si>
    <t>Esame osservazioni e controdeduzioni</t>
  </si>
  <si>
    <t>Omissione istruttoria. Disomogneità nell'attività di valutazione. Asimmetrie informative. Inesatta valutazione della portata della singolarità sul quadro generale, mancanza di uniformità nella valutazione.</t>
  </si>
  <si>
    <t xml:space="preserve">medio </t>
  </si>
  <si>
    <t xml:space="preserve">Misure di controllo. Divulgazione e massima trasparenza e conoscibilità delle decisioni fondamentali. Attenta verifica del rispetto degli obblighi di pubblicazione previsti dalla normativa. Pubblicazione delle osservazioni e delle
controdeduzioni motivate.
</t>
  </si>
  <si>
    <t>Fase di approvazione del progetto</t>
  </si>
  <si>
    <t>Adozione dello strumento urbanistico/varianti</t>
  </si>
  <si>
    <t xml:space="preserve">misure di controllo; passaggio di controllo presso gruppi consigliari. Pubblicazione e comunicazione approvazione piano/variante </t>
  </si>
  <si>
    <r>
      <t>ATTIVITA' PRODUTTIVE:</t>
    </r>
    <r>
      <rPr>
        <b/>
        <sz val="10"/>
        <color theme="0"/>
        <rFont val="Calibri"/>
        <family val="2"/>
        <scheme val="minor"/>
      </rPr>
      <t xml:space="preserve"> Mappatura ATTIVITA' - FASI - AZIONI (descrizione analitica ed estesa)</t>
    </r>
  </si>
  <si>
    <t>Identificazione, analisi e Valutazione del rischio corruttivo</t>
  </si>
  <si>
    <t>DESCRIZIONE  DEL COMPORTAMENTO A RISCHIO CORRUZIONE 
(EVENTO A RISCHIO)</t>
  </si>
  <si>
    <t>Valutazione DEL RISCHIO</t>
  </si>
  <si>
    <t>Misure GENERALI</t>
  </si>
  <si>
    <t>Misure SPECIFICHE</t>
  </si>
  <si>
    <t>TIPOLOGIA Misure SPECIFICHE</t>
  </si>
  <si>
    <t>Attività Vincolata                            vs                          attività Discrezionale</t>
  </si>
  <si>
    <t>SERVIZIO ELABORAZIONE DATI</t>
  </si>
  <si>
    <t>Acquisizione di beni e servizi informatici e di telecomunicazioni</t>
  </si>
  <si>
    <t>Programmazione, progettazione e Definizione contratto</t>
  </si>
  <si>
    <t>Discrezionale</t>
  </si>
  <si>
    <t>Normativa</t>
  </si>
  <si>
    <t>Definizione dell'importo a base di gara in modo da eludere le norme sull'evidenza pubblica</t>
  </si>
  <si>
    <t>Alto</t>
  </si>
  <si>
    <t>Basso</t>
  </si>
  <si>
    <t>Medio</t>
  </si>
  <si>
    <t>Applicazione Normativa del codice dei contratti</t>
  </si>
  <si>
    <t xml:space="preserve">Ricorso motivato alle procedure negoziate.
Riduzione affidamenti d'urgenza. </t>
  </si>
  <si>
    <t>Misure di trasparenza</t>
  </si>
  <si>
    <t>Misure già in atto</t>
  </si>
  <si>
    <t>Continuativa</t>
  </si>
  <si>
    <t xml:space="preserve">Disamina congiunta funzionari e dirigente </t>
  </si>
  <si>
    <t>Mancato rispetto della Normativa in materia di convenzioni stipulate dalle centrali di commitenza (Consip, Intercent-Er) e MEPA</t>
  </si>
  <si>
    <t>Misure di controllo</t>
  </si>
  <si>
    <t>Scelta di procedura negoziata senza bando e affidamento diretto/affidamenti d'urgenza al di fuori dei casi previsti dalla Normativa</t>
  </si>
  <si>
    <t>Scelta del contraente, bando</t>
  </si>
  <si>
    <t>Adozione provvedimento di impegno</t>
  </si>
  <si>
    <t>Vincolata</t>
  </si>
  <si>
    <t xml:space="preserve">Valutazione dell'offerta da parte della commissione di gara non aderente alla previsione del bando </t>
  </si>
  <si>
    <t>Redazione di capitolati accurati.</t>
  </si>
  <si>
    <t>Previsione di requisiti restrittivi per la partecipazione alle gare per favorire alcune/una impresa</t>
  </si>
  <si>
    <t>Riduzione gare con una sola offerta. N. gare con una sola offerta</t>
  </si>
  <si>
    <t>Definizione dei criteri di Valutazione  con punteggi non equilibrati</t>
  </si>
  <si>
    <t>Esecuzione e rendicontazione contratto</t>
  </si>
  <si>
    <t>Adozione provvedimento di lquidazione</t>
  </si>
  <si>
    <t>Immotivate proroghe al fine di favorire l'impresa esecutrice</t>
  </si>
  <si>
    <t>Proroghe solo nei casi consentiti e adeguatamente motivate</t>
  </si>
  <si>
    <t>Applicazione Normativa contabile</t>
  </si>
  <si>
    <t>Riduzione delle proroghe.
N. contratti prorogati</t>
  </si>
  <si>
    <t>Non corretta gestione delle varianti in corso d'opera al fine di favorire l'impresa per recuperare il riBasso d'asta e modifiche contrattuali</t>
  </si>
  <si>
    <t xml:space="preserve">Intervento di più soggetti nel procedimento </t>
  </si>
  <si>
    <t>Precisa motivazione sull'ammissione delle varianti</t>
  </si>
  <si>
    <t>Omissione di verifiche e controlli sulla corretta esecuzione delle forniture e delle prestazioni di servizi</t>
  </si>
  <si>
    <t>Intervento di più soggetti in fase di esecuzione contrattuale</t>
  </si>
  <si>
    <t>Intervento di più soggetti nella redazione del contratto.</t>
  </si>
  <si>
    <t>Integrazione di impianti di videosorveglianza partecipata</t>
  </si>
  <si>
    <t>Acquisizone della richiesta di integrazione</t>
  </si>
  <si>
    <t>Ricezione della istanza progetto di integrazione</t>
  </si>
  <si>
    <t>Regolamento</t>
  </si>
  <si>
    <t>Applicazione codice comportamento</t>
  </si>
  <si>
    <t>Applicazione regolamento di videosorveglianza</t>
  </si>
  <si>
    <t>Misure in corso di adozione</t>
  </si>
  <si>
    <t>Previste 2021</t>
  </si>
  <si>
    <t>Analisi della richiesta di integrazione</t>
  </si>
  <si>
    <t>Esame del progetto</t>
  </si>
  <si>
    <t>Principi di tutela dei dati personali</t>
  </si>
  <si>
    <t xml:space="preserve"> Valutazione difforme </t>
  </si>
  <si>
    <t>Applicazione normativa tutela dati personali</t>
  </si>
  <si>
    <t>Autorizzazione all'integrazione</t>
  </si>
  <si>
    <t>Redazione atto di autorizzazione all'integrazione</t>
  </si>
  <si>
    <t>SERVIZIO DEMOGRAFICO</t>
  </si>
  <si>
    <t>Richiesta residenza</t>
  </si>
  <si>
    <t>Acquisizione dati</t>
  </si>
  <si>
    <t>Designato</t>
  </si>
  <si>
    <t>Applicazione regolamento anagrafico</t>
  </si>
  <si>
    <t>Aggiornamento anagrafe municipale</t>
  </si>
  <si>
    <t>Trascrizione dei dati dei residenti</t>
  </si>
  <si>
    <t>Cambio indirizzo</t>
  </si>
  <si>
    <t>Trascrizione delle modifiche</t>
  </si>
  <si>
    <t>Rilascio carta d'identità</t>
  </si>
  <si>
    <t>Trascrizione dei dati di rilascio</t>
  </si>
  <si>
    <t>Rilascio certificati anagrafici</t>
  </si>
  <si>
    <t>Acquisizione istanza</t>
  </si>
  <si>
    <t>Rilascio certificati</t>
  </si>
  <si>
    <t>Stampa certificati</t>
  </si>
  <si>
    <t>Riscontro autocertificazioni</t>
  </si>
  <si>
    <t>Acquisizione autocertificazione</t>
  </si>
  <si>
    <t>Rilascio riscontro</t>
  </si>
  <si>
    <t>Rilascio del parere di riscontro</t>
  </si>
  <si>
    <t>Assegnazione Presidente e scrutatori nei seggi elettorali</t>
  </si>
  <si>
    <t>Acquisione dei dati e verifca dei requisiti</t>
  </si>
  <si>
    <t>Adozione di atti favorenti o discriminanti ingiustamente persone fisiche</t>
  </si>
  <si>
    <t>Molto basso</t>
  </si>
  <si>
    <t>Adozione di criterio oggettivo nella scelta degli scrutatori qualora le domande degli aventi titolo siano in sovrannumero rispetto al necessario</t>
  </si>
  <si>
    <t>Procedimento di affidamento
incarichi per rilevazioni statistiche</t>
  </si>
  <si>
    <t>Predisposizione</t>
  </si>
  <si>
    <t>Definizione di un fabbisogno incongruo</t>
  </si>
  <si>
    <t>Definizione procedura per raccolta candidature</t>
  </si>
  <si>
    <t>Approvazione</t>
  </si>
  <si>
    <t>Eccesso chiamate dirette</t>
  </si>
  <si>
    <t>Intervento di più soggetti nella redazione del provvedimento</t>
  </si>
  <si>
    <t>SERVIZIO STATO CIVILE</t>
  </si>
  <si>
    <t>Acquisto/riconoscimento cittadinanza italiana</t>
  </si>
  <si>
    <t>Ricezione della istanza</t>
  </si>
  <si>
    <t>Ufficiale di stato civile</t>
  </si>
  <si>
    <t>Mancato possesso requisiti</t>
  </si>
  <si>
    <t>Aggiornamento registri di stato civile</t>
  </si>
  <si>
    <t>Trascrizione dei dati</t>
  </si>
  <si>
    <t>Autorizzazione al seppellimento fuori Cuneo</t>
  </si>
  <si>
    <t>Acquisizione di documenti</t>
  </si>
  <si>
    <t>Controllo</t>
  </si>
  <si>
    <t>Controllo di coerenza sui documenti</t>
  </si>
  <si>
    <t>Redazione atto</t>
  </si>
  <si>
    <t>Redazione del permesso di seppellimento</t>
  </si>
  <si>
    <t>Comunicazioni esterne</t>
  </si>
  <si>
    <t>Invio delle comunicazioni al comune di nascita</t>
  </si>
  <si>
    <t>Stampa documenti</t>
  </si>
  <si>
    <t>Stampa dei certificati di morte</t>
  </si>
  <si>
    <t>Autorizzazione al seppellimento in Cuneo</t>
  </si>
  <si>
    <t>Rilascio di concessioni cimiteriali a favore di persone in vita</t>
  </si>
  <si>
    <t>Iniziativa</t>
  </si>
  <si>
    <t>Impropria assegnazione di priorità</t>
  </si>
  <si>
    <t>Intervento di più soggetti nel procedimento.</t>
  </si>
  <si>
    <t>Controllo del responsabile del servizio</t>
  </si>
  <si>
    <t>Verifica periodica.</t>
  </si>
  <si>
    <t>Verifica puntuale dei requisiti</t>
  </si>
  <si>
    <t>Costitutiva</t>
  </si>
  <si>
    <t>Carenza di motivazione nel provvedimento finale.</t>
  </si>
  <si>
    <t>Razionalizzazione della redazione dei provvedimenti e degli atti.</t>
  </si>
  <si>
    <t>Integrativa</t>
  </si>
  <si>
    <t>Esecuzione di controlli ultronei.</t>
  </si>
  <si>
    <t>Applicazione rigorosa della L.241 con comunicazione dello stato di avanzamento ai richiedenti.</t>
  </si>
  <si>
    <t>Avviamento delle procedure di verifica solo su istanza motivata.</t>
  </si>
  <si>
    <t>Settore Elaborazione dati e Servizi demografici</t>
  </si>
  <si>
    <t>Servizio Autonomo di Polizia Municipale</t>
  </si>
  <si>
    <t>ATTIVITA' AMMINISTRATIVA DEL COMANDO</t>
  </si>
  <si>
    <t>Dirigente  / Funzionario di Polizia Locale</t>
  </si>
  <si>
    <t>regolamento e normativa appalti</t>
  </si>
  <si>
    <t>applicazione normativa appalti - trasparenza</t>
  </si>
  <si>
    <t>1) disamina congiunta funzionari e dirigente della totalità degli acquisti; 2) pubblicazione delle procedure su Amministrazione Trasparente</t>
  </si>
  <si>
    <t xml:space="preserve">Dirigente/Responsabile del Servizio Autonomo in base agli importi contrattuali </t>
  </si>
  <si>
    <t>Dirigente /Funzionario di Polizia Locale</t>
  </si>
  <si>
    <t>acquisizione eccessiva e/o non pertinente</t>
  </si>
  <si>
    <t>Rilascio provvedimenti autorizzatori alla circolazione dei mezzi pesanti sull'altipiano/sost gratuita enti,associazioni di volontariato/autorizzazioni circolazione ZTL</t>
  </si>
  <si>
    <t>esame documentazione prodotta</t>
  </si>
  <si>
    <t xml:space="preserve"> Funzionario di Polizia Locale</t>
  </si>
  <si>
    <t>regolamento e ordinanze di viabilità</t>
  </si>
  <si>
    <t xml:space="preserve"> valutazione errata dei presupposti </t>
  </si>
  <si>
    <t>richiesta non necessaria o difforme dai regusiti prescitti con ordinanza</t>
  </si>
  <si>
    <t>Applicazione della normativa del Codice della Strada e delle Ordinanze di viabilità</t>
  </si>
  <si>
    <t xml:space="preserve">Applicazione delle ordinanze sindacali e dirigenziali specifiche </t>
  </si>
  <si>
    <t xml:space="preserve">disamina congiunta con i responsabili dei servizi di almeno il 10% dei provvedimenti rilassciati </t>
  </si>
  <si>
    <t>Responsabile del Servizio Autonomo</t>
  </si>
  <si>
    <t>Adozione del provvedimento di autorizzazione</t>
  </si>
  <si>
    <t>Responsabile Servizio Autonomo / Funzionario di Polizia Locale</t>
  </si>
  <si>
    <t xml:space="preserve">Tenuta di registro </t>
  </si>
  <si>
    <t>Gestione del contante</t>
  </si>
  <si>
    <t>Incasso del contante</t>
  </si>
  <si>
    <t>ricezione e regolarizzazione delle pratiche che richiedono un contributo</t>
  </si>
  <si>
    <t>Agente Contabile/Sub-agente con funzioni di cassiere</t>
  </si>
  <si>
    <t>normativa/regolamento/prassi d'ufficio</t>
  </si>
  <si>
    <t>maneggio improprio del contante</t>
  </si>
  <si>
    <t>appropriazione indebita di denaro</t>
  </si>
  <si>
    <t>Normativa/Codice di Comportamento</t>
  </si>
  <si>
    <t>Versamenti di cassa regolari</t>
  </si>
  <si>
    <t>firma dell'atto da parte dell'agente contabile</t>
  </si>
  <si>
    <t>Responsabile Servizio Autonomo/agente contabile</t>
  </si>
  <si>
    <t>Rendicontazione del contante</t>
  </si>
  <si>
    <t>tenuta dei registri contabili giornalieri e rendicontazione finale</t>
  </si>
  <si>
    <t>Alterazione/Manipolazione del rendiconto</t>
  </si>
  <si>
    <t>tenuta dei registri con validazione finale</t>
  </si>
  <si>
    <t>firma del responsabile del servizio e degli uffici coinvolti</t>
  </si>
  <si>
    <t>ATTIVITA' DI GESTIONE DELLE CONTTRAVVENZIONI - CONTENZIOSO</t>
  </si>
  <si>
    <t>Attività sanzionatoria</t>
  </si>
  <si>
    <t xml:space="preserve">identificazione della violazione </t>
  </si>
  <si>
    <t>Operatore Polizia Locale</t>
  </si>
  <si>
    <t>Disomogeneità di trattamento nella determinazione dell'importo a norma di legge, regolamenti o orinanze</t>
  </si>
  <si>
    <t>applicazione del Codice della Strada, Regolamenti e Ordinanze</t>
  </si>
  <si>
    <t>Tracciabilità delle attività tramite softweare gestionale</t>
  </si>
  <si>
    <t>misure di controlo</t>
  </si>
  <si>
    <t>evasiane del verbale</t>
  </si>
  <si>
    <t>Operatore di Polizia Locale</t>
  </si>
  <si>
    <t>Emissione del verbale</t>
  </si>
  <si>
    <t>emissione del  verbale cartaceo</t>
  </si>
  <si>
    <t>Manomissione di dati di residenza del trasgressore e/o numero di targa</t>
  </si>
  <si>
    <t>violazione della normativa e dei regolamenti</t>
  </si>
  <si>
    <t>Gestione del verbale</t>
  </si>
  <si>
    <t>Notificazione</t>
  </si>
  <si>
    <t>Operatore Polizia Locale/Servizio esterno</t>
  </si>
  <si>
    <t>Mancato rispetto dei termini di notificazione</t>
  </si>
  <si>
    <t>relata di notifica</t>
  </si>
  <si>
    <t>Operatore di Polizia Locale/Addetto servizio esterno abilitato</t>
  </si>
  <si>
    <t>4_1_4</t>
  </si>
  <si>
    <t>Rendicontazione del verbale</t>
  </si>
  <si>
    <t>normativa/regolamenti</t>
  </si>
  <si>
    <t xml:space="preserve">Occultamento del verbale di accertata violazione </t>
  </si>
  <si>
    <t>violazione di normativa e regolamenti</t>
  </si>
  <si>
    <t>applicazione della normativa e dei regolamenti, codice di comportamento</t>
  </si>
  <si>
    <t xml:space="preserve">Verfica su carico/scarico da piattaforme e rendicontazione </t>
  </si>
  <si>
    <t>visto del Responsabile di servizio</t>
  </si>
  <si>
    <t>Responsabile  Servizio Autonomo</t>
  </si>
  <si>
    <t>Procedimenti di archiviazione verbali di accertata violazione delle norme del CdS in autotutela o su presentazione di ricorso gerarchico/giurisdizionale</t>
  </si>
  <si>
    <t>Operatore di Polizia locale</t>
  </si>
  <si>
    <t>prassi d'ufficio/normativa/regolamento</t>
  </si>
  <si>
    <t>vilazione di legge/distorsione degli elementi di fatto</t>
  </si>
  <si>
    <t xml:space="preserve">normativa </t>
  </si>
  <si>
    <t>Controllo a capione di almeno il 10% delle decisioni pendenti</t>
  </si>
  <si>
    <t>1) controllo a campione del 10% da parte del responsabile del servizio; 2) confronto orale mensile sullo stato delle procedure</t>
  </si>
  <si>
    <t>Responsabile del servizio Autonomo</t>
  </si>
  <si>
    <t>4_2_2</t>
  </si>
  <si>
    <t>Adozione del provvedimento</t>
  </si>
  <si>
    <t>Responsabile del Servizio Autonomo/ Funzionario di Polizia Locale</t>
  </si>
  <si>
    <t>normativa/stauizioni giurisdizionali</t>
  </si>
  <si>
    <t>violazione di legge/violazione di giudicato</t>
  </si>
  <si>
    <t>Report sull'andamento delle decisioni pendenti</t>
  </si>
  <si>
    <t>Procedimenti di archiviazione verbali di accertata violazione a regolamenti o ordinanze in autotutela o su presentazione di ricorso gerarchico/giurisdizionale</t>
  </si>
  <si>
    <t>istruttoria</t>
  </si>
  <si>
    <t>regolamenti/ordinanze</t>
  </si>
  <si>
    <t>falsa applicazione nei criteri oggettivi di fissazione dell'importo della sazione</t>
  </si>
  <si>
    <t>Controllo a capione di almeno il 10% degli atti predisposi dai Responsabili di servizio</t>
  </si>
  <si>
    <t>Mancato rispetto dei termini per l'emissione di ordinanze di ingiunzione</t>
  </si>
  <si>
    <t>violazione o falsa applicazione dei presupposti sul ricorso</t>
  </si>
  <si>
    <t>4_3_2</t>
  </si>
  <si>
    <t>4_5</t>
  </si>
  <si>
    <t>Gestione dei ruoli</t>
  </si>
  <si>
    <t>4_5_1</t>
  </si>
  <si>
    <t>Tracciabilità delle attività tramite softweare gestionale/Ispezioni del Responsabile</t>
  </si>
  <si>
    <t>verifica a capione del responsabile del servizio</t>
  </si>
  <si>
    <t>Discaricarico non supportato da elementi oggettivi</t>
  </si>
  <si>
    <t>Fissazione di importo di esclusione automatica dell'iscrizione</t>
  </si>
  <si>
    <t>Controlli a campione e verifica del 5% delle posizioni</t>
  </si>
  <si>
    <t>4_5_2</t>
  </si>
  <si>
    <t xml:space="preserve">Occultamento del verbale da iscrivere a ruolo/Insufficiente verifica della documentazione </t>
  </si>
  <si>
    <t>Estrazione automatica delle posizione con softwear</t>
  </si>
  <si>
    <t>Controlli a campione del responsabile</t>
  </si>
  <si>
    <t xml:space="preserve">Gestione degli incassi </t>
  </si>
  <si>
    <t xml:space="preserve">Incasso </t>
  </si>
  <si>
    <t>pagamenti dei verbali</t>
  </si>
  <si>
    <t>Agente Contabile/Sub-agente con funzioni di cassier</t>
  </si>
  <si>
    <t>Normativa/applicazione codice comportamento</t>
  </si>
  <si>
    <t>Responsabiledel Servizio Autonomo/agente contabile</t>
  </si>
  <si>
    <t>Rendicontazione</t>
  </si>
  <si>
    <t xml:space="preserve"> AREA PRONTO INTERVENTO - INFORTUNISTICA - VIABILITA'</t>
  </si>
  <si>
    <t>Controlli genarali di Polizia Stradale</t>
  </si>
  <si>
    <t>Controlli in materia di Codice della Strada</t>
  </si>
  <si>
    <t>Responsabile del Servizio Autonomo/Operatori Polizia Locale</t>
  </si>
  <si>
    <t>irregolarità nei controlli per ottenere benefici o profitti</t>
  </si>
  <si>
    <t>Normativa/applicazione codice di comportamento</t>
  </si>
  <si>
    <t>predisposizione dei servizi/utilizzo di sofwear gestionali</t>
  </si>
  <si>
    <t>controllo dei responsabili del turno</t>
  </si>
  <si>
    <t>Responsabile Servizio Autonomo</t>
  </si>
  <si>
    <t>Rilevazione incidenti stradali</t>
  </si>
  <si>
    <t>Elaborazione della dinamica dell'incidente a seguito dei rilievi effettuati</t>
  </si>
  <si>
    <t>Arbitraria o tendenziosa ricostruzione della dinbamica con consueguenze in materia di risarcimento del danno</t>
  </si>
  <si>
    <t>tracciabilità degli interventi con software e controllo degli Ispettori di P.L.</t>
  </si>
  <si>
    <t>almeno 20% verificato dal Responsabile servizio</t>
  </si>
  <si>
    <t>Rilascio autorizzazioni di occupazione suolo pubblico</t>
  </si>
  <si>
    <t>Valutazione delle istanze pervenute</t>
  </si>
  <si>
    <t>Disomogeneità nella valutazione dei requisiti, violazioni di termini</t>
  </si>
  <si>
    <t>Verifiche a campione</t>
  </si>
  <si>
    <t>controllo e verifica a capione di almeno il 10% del responsabile del servizio</t>
  </si>
  <si>
    <t>Rilascio del provvedimento di occupazione</t>
  </si>
  <si>
    <t>Rilascio autorizzazioni temporanee e permessi giornalieri ZTL</t>
  </si>
  <si>
    <t>normativa/prassi d'ufficio</t>
  </si>
  <si>
    <t>disomogeneità nella gestione delle istanze</t>
  </si>
  <si>
    <t>almeno 10% verifica el Responsabile di servizio</t>
  </si>
  <si>
    <t>Adozione del provvedimento finale</t>
  </si>
  <si>
    <t>9_1_2</t>
  </si>
  <si>
    <t>Rilascio autorizzazione</t>
  </si>
  <si>
    <t>9_1_3</t>
  </si>
  <si>
    <t>Validazione targhe ZTL e controlli di Polizia stradale</t>
  </si>
  <si>
    <t>normativa/regolamento</t>
  </si>
  <si>
    <t>mancati o omessi controlli</t>
  </si>
  <si>
    <t xml:space="preserve">Controlli a campione </t>
  </si>
  <si>
    <t>AREA POLIZIA GIUDIZIARIA</t>
  </si>
  <si>
    <t>denunce/querele ed indagini di P.G.</t>
  </si>
  <si>
    <t>Ricezione denunce - querele e indagini di polizia giudiziaria autonome e/o delgate</t>
  </si>
  <si>
    <t>valutazione dei presupposti del reato e applicazione del Codice Penale</t>
  </si>
  <si>
    <t>Responsabile del Servizio Autonomo/Operatori P.L.</t>
  </si>
  <si>
    <t>Abusi, distorsioni o ommissioni di elementi di fatto costitutivi della notizia di reato</t>
  </si>
  <si>
    <t>normativa/regolamento/codice di comportamento</t>
  </si>
  <si>
    <t>Cordinamento periodico con ufficiali di P.G. e verifica a campione</t>
  </si>
  <si>
    <t>AREA POLIZIA AMMINISTRATIVA - COMMERCIALE - AMBIENTALE</t>
  </si>
  <si>
    <t xml:space="preserve">Informativa </t>
  </si>
  <si>
    <t>Notificazioni</t>
  </si>
  <si>
    <t>ricezione, notificazione e trasmissione esiti di notificazione degli atti</t>
  </si>
  <si>
    <t>mancato rispetto dei termini/occultamento richiesta</t>
  </si>
  <si>
    <t>normativa/applicazione regolamento e codice di comportamento</t>
  </si>
  <si>
    <t>controllo dei registri del responsabile del servizio</t>
  </si>
  <si>
    <t>Operatori di Polizia locale abilitati alle notificazioni</t>
  </si>
  <si>
    <t>11_2</t>
  </si>
  <si>
    <t>Accertamenti su richiesta</t>
  </si>
  <si>
    <t>11_2_1</t>
  </si>
  <si>
    <t>ricezione e svolgimento di accertamenti su richiesta di altri enti</t>
  </si>
  <si>
    <t>Mercato</t>
  </si>
  <si>
    <t xml:space="preserve">Attività di spunta </t>
  </si>
  <si>
    <t>Controlli di licenze e autorizzazioni sull'attività di ambulanti</t>
  </si>
  <si>
    <t>normativa/applicazione codice di comportamento</t>
  </si>
  <si>
    <t>Assegnazione di aree di commercio ambulante</t>
  </si>
  <si>
    <t>12_1_2</t>
  </si>
  <si>
    <t>Assegnazione di posti vacanti momentanei e redazione dei piani di assegnazione posti per tutti i mercati</t>
  </si>
  <si>
    <t>Controlli attività commerciali</t>
  </si>
  <si>
    <t>Controllo su licenze e auttorizzazioni commerciali</t>
  </si>
  <si>
    <t>Oggetti rinvenuti</t>
  </si>
  <si>
    <t>Deposito e riconscegna oggetti smmarriti di terzi/devoluzione/distruzione</t>
  </si>
  <si>
    <t>Registrazione e riconsegna oggetti rinvenuti</t>
  </si>
  <si>
    <t xml:space="preserve">appropriazione/utilizzo improprio di beni mobili di proprietà di terzi </t>
  </si>
  <si>
    <t xml:space="preserve">violazione normativa e regolamento </t>
  </si>
  <si>
    <t>Pubblicazione periodica elenco oggetti rinvenuti/misure di trasparenza</t>
  </si>
  <si>
    <t xml:space="preserve">controllo dei registri e degli elenchi in pubblicazione del responsabile del servizio e degli </t>
  </si>
  <si>
    <t>Rilascio pareri occupazioni di suolo pubblico attività commerciali</t>
  </si>
  <si>
    <t>Rilascio pareri di viabilità sull'occupazione suolo pubblico attività commerciali</t>
  </si>
  <si>
    <t>Funzionario di Poliza Locale</t>
  </si>
  <si>
    <t>Utilizzo di software gestionale specifico</t>
  </si>
  <si>
    <t>Controlli in materia di edilizia</t>
  </si>
  <si>
    <t>14_2</t>
  </si>
  <si>
    <t>verifiche e controlli successivi</t>
  </si>
  <si>
    <t>14_2_1</t>
  </si>
  <si>
    <t>verificche e controlli sul rispetto di quanto prescritto da normativa/regolamenti/autorizzazioni</t>
  </si>
  <si>
    <t>violazione della normativa/omissione atti dovuti</t>
  </si>
  <si>
    <t xml:space="preserve">Tenuta di regisiro </t>
  </si>
  <si>
    <t>Controlli in materia ambientale</t>
  </si>
  <si>
    <t>14_3</t>
  </si>
  <si>
    <t>14_3_1</t>
  </si>
  <si>
    <t>SEGRETERIA GENERALE</t>
  </si>
  <si>
    <t>Assistenza e supporto agli organi collegiali</t>
  </si>
  <si>
    <t>Convocazione Consiglio Comunale</t>
  </si>
  <si>
    <t xml:space="preserve">Predisposizione ordine del giorno e trasmissione materiale esclusivamente tramite PEC agli amministratori </t>
  </si>
  <si>
    <t xml:space="preserve">ritardo nella convocazione </t>
  </si>
  <si>
    <t xml:space="preserve">uso improprio e distorto della discrezionalità </t>
  </si>
  <si>
    <t>applicazione codice di comportamehto</t>
  </si>
  <si>
    <t>intervento di più soggetto nel procedimento</t>
  </si>
  <si>
    <t>SEGRETARIO GENERALE</t>
  </si>
  <si>
    <t>Approvazione verbali</t>
  </si>
  <si>
    <t>Predisposizione documentazione necessaria all'approvazione dei verbali da parte del Consiglio Comunale</t>
  </si>
  <si>
    <t>alterazione/manipolazione degli elementi</t>
  </si>
  <si>
    <t>Istruttoria istanze di controllo dei Consiglieri (interpellanze, interrogazioni, mozioni e ordini del giorno)</t>
  </si>
  <si>
    <t xml:space="preserve">Predisposizione elenchi e trasmissione esclusivamente tramite PEC agli amministratori </t>
  </si>
  <si>
    <t>ritardo nella trasmissione</t>
  </si>
  <si>
    <t>Convocazioni Giunta Comunale</t>
  </si>
  <si>
    <t>Predisposizione ordine del giorno e relativa trasmissione agli Assessori</t>
  </si>
  <si>
    <t>ritardo nella convocazione</t>
  </si>
  <si>
    <t xml:space="preserve">1) atti verificati  da parte del Segretario su totale atti
2) disponibilità totale della documentazione e trasmissione al 100% dei membri </t>
  </si>
  <si>
    <t>Gestione atti</t>
  </si>
  <si>
    <t>Deliberazioni del Consiglio Comunale</t>
  </si>
  <si>
    <t>1) D. Lgs. n. 33/2013 (Ammininistrazione Trasparente)
2) prassi amministrativa</t>
  </si>
  <si>
    <t>Deliberazioni della Giunta Comunale</t>
  </si>
  <si>
    <t>Determinazioni Dirigenziali</t>
  </si>
  <si>
    <t>1)Totale degli atti verificati periodicamente su Amministrazione Trasparente su totale atti adottati
2) totale atti verificati con controllo interno su totale degli atti adottati</t>
  </si>
  <si>
    <t>2_4</t>
  </si>
  <si>
    <t>Ordinanze del Sindaco</t>
  </si>
  <si>
    <t>2_4_1</t>
  </si>
  <si>
    <t>prassi amministrativa</t>
  </si>
  <si>
    <t>Tenuta registro delle Associazioni</t>
  </si>
  <si>
    <t>Aggiornamento e implementazione</t>
  </si>
  <si>
    <t>Iscrizione nuova Associazioni e aggiornamento dati</t>
  </si>
  <si>
    <t>statuto</t>
  </si>
  <si>
    <t>Visura e rilascio di copie</t>
  </si>
  <si>
    <t>Rilascio copia</t>
  </si>
  <si>
    <t>rilascio atto</t>
  </si>
  <si>
    <t>mancato rilascio copia</t>
  </si>
  <si>
    <t>1) totale richieste valutate congiuntamente da Funzionari e Segretario
2) totale richieste evase su totale richieste</t>
  </si>
  <si>
    <t>Gestione Albo Pretorio</t>
  </si>
  <si>
    <t>Gestione</t>
  </si>
  <si>
    <t>Pubblicazione</t>
  </si>
  <si>
    <t>omissione di pubblicazione</t>
  </si>
  <si>
    <t>Notifica atti</t>
  </si>
  <si>
    <t>Notifica</t>
  </si>
  <si>
    <t>ritardo dei tempi di notifica</t>
  </si>
  <si>
    <t>Elenco rapporti attività edilizia</t>
  </si>
  <si>
    <t>Predisposizione elenco mensile dei rapporti e/o ordinanze riguardanti opere o lottizzazioni realizzate abusivamente</t>
  </si>
  <si>
    <t xml:space="preserve">predisposizione e trasmissioe elenco </t>
  </si>
  <si>
    <t>Obblighi di trasparenza e accesso atti</t>
  </si>
  <si>
    <t>aggiornamento</t>
  </si>
  <si>
    <t>totale sezioni di Amministrazione Trasparente verificate da Segretario e uffici di supporto su totale sezioni di Amministrazione Trasparente</t>
  </si>
  <si>
    <t>1) atti verificati  da parte del Segretario su totale atti
2) Trasmissione convocazione e o.d.g. al 100% dei componenti nei termini previsti dalla legge</t>
  </si>
  <si>
    <t>1) totale atti con disamina congiunta Funzionari e Segretario su totale verbali da approvare</t>
  </si>
  <si>
    <t xml:space="preserve">1)disamina congiunta Funzionari e Segretario
2) disponibilità totale della documentazione e trasmissione al 100% dei membri </t>
  </si>
  <si>
    <t>disamina congiunta Funzionari e Segretario:
Totale atti verificati congiuntamente tra più soggetti su totale atti adottati</t>
  </si>
  <si>
    <t>Trattazione e gestione atto:
predisposizione del documento finale (intestazione con logo dell'Ente, data, presenti e assenti alla seduta, esito votazione/i e acquisizione firme) con testo approvato dal Consiglio per pubblicazione dello stesso nell'Albo pretorio (da parte dei Messi comunali), nell'archivio permanente degli atti del Comune</t>
  </si>
  <si>
    <t>omissione della pubblicazione all'Albo pretorio</t>
  </si>
  <si>
    <t>(trattazione e gestione atto)
inserimento delle date, su atto già formato, per la pubblicazione all'Albo pretorio (da partre dei Messi comunali) e alla pubblicazione in Amministrazione Trasparente  nelle apposite sezioni relative ad incarichi e/o contributi (previo verifica della presenza dei dati e allegati previsti dalla normativa)</t>
  </si>
  <si>
    <t>manipolazione del testo o omissione della pubblicazione all'Albo pretorio e in Amministrazione Trasparente</t>
  </si>
  <si>
    <t xml:space="preserve">uso improprio o distorto della discrezionalità nelle funzioni assegnate </t>
  </si>
  <si>
    <t>(trattazione e gestione atto)
pubblicazione all'Albo pretorio (da parte dei Messi comunali)</t>
  </si>
  <si>
    <t>Trattazione e gestione atto:
predisposizione del documento finale (intestazione con logo dell'Ente, data, presenti e assenti alla seduta, e acquisizione firme) con testo approvato dalla Giunta per pubblicazione dello stesso nell'Albo pretorio (da parte dei Messi comunali), nell'archivio permanente degli atti del Comune e in Amministrazione Trasparente nelle apposite sezioni relative ad incarichi e/o contributi (previo verifica della presenza dei dati e allegati previsti dalla normativa)</t>
  </si>
  <si>
    <t>1) totale richieste valutate congiuntamente da Funzionari e Segretario
2) tempestività aggiornamento (Nr. giorni per aggiornamento)</t>
  </si>
  <si>
    <t>Firma del Dirigente su elenchi di pubblicazione</t>
  </si>
  <si>
    <t>1) verifica responsabile di servizio su tutti gli atti da notificare
2) totale atti notificati su totale atti da notificare</t>
  </si>
  <si>
    <t xml:space="preserve">100 % della documentazione sottoposto a disamina congiunta Funzionari e Segretario
</t>
  </si>
  <si>
    <r>
      <t>Mappatura ATTIVITA' - FASI - AZIONI</t>
    </r>
    <r>
      <rPr>
        <b/>
        <sz val="10"/>
        <color theme="0"/>
        <rFont val="Calibri"/>
        <family val="2"/>
        <scheme val="minor"/>
      </rPr>
      <t xml:space="preserve"> (descrizione analitica ed estesa)</t>
    </r>
  </si>
  <si>
    <t>Settore Promozione e Sviluppo Sostenibile del Territorio</t>
  </si>
  <si>
    <t>AMMINISTRATIVO</t>
  </si>
  <si>
    <t xml:space="preserve">Affidamento progettazione esterna e/o Direzione lavori </t>
  </si>
  <si>
    <t>Affidamento mediante procedura aperta</t>
  </si>
  <si>
    <t>Definizione degli elementi del contratto – Determinazione a contrarre [art. 32,2 Codice]</t>
  </si>
  <si>
    <t>Definizione dell'importo della parcella in modo da eludere le norme sull'evidenza pubblica</t>
  </si>
  <si>
    <t>applicazione codice dei contratti</t>
  </si>
  <si>
    <t>disamina congiunta funzionari e dirigente</t>
  </si>
  <si>
    <t>Dirigente/RUP</t>
  </si>
  <si>
    <t>Scelta del contraente – Bando</t>
  </si>
  <si>
    <t>Scelta dei termini di scadenza bando non congruenti alla presentazione dell'offerta per la prestazione richiesta</t>
  </si>
  <si>
    <t>Applicazione regolamento contratti e Linee guida ANAC</t>
  </si>
  <si>
    <t>Requisiti di partecipazione non conformi alla prestazione richiesta, per favorire una o più imprese concorrenti</t>
  </si>
  <si>
    <t>Definizione, nell'ambito delle procedure di aggiudicazione con il criterio dell'offerta economicamente più vantaggiosa, di parametri e punteggi non equilibrati, per favorire una o più imprese concorrenti</t>
  </si>
  <si>
    <t>Forme di pubblicità del bando nel rispetto della normativa vigente ma non conformi allo spitito della norma per eludere l'efficacia della trasparenza</t>
  </si>
  <si>
    <t>1_1_3</t>
  </si>
  <si>
    <t>Scelta del contraente – Costituzione commissione di aggiudicazione [art. 77 Codice]</t>
  </si>
  <si>
    <t xml:space="preserve">Nomina membri in conflitto di interesse o privi dei necessari requisiti professionali </t>
  </si>
  <si>
    <t>Attività di controllo e monitoraggio su applicazione D.lgs. 33/2013 per verifiche cause d'incompatibilità e inconferibilità effettuata da più soggetti</t>
  </si>
  <si>
    <t xml:space="preserve">Mancato rispetto del principio di rotazione nell'individuazione dei membri della commissione </t>
  </si>
  <si>
    <t>1_1_4</t>
  </si>
  <si>
    <t>Scelta del contraente – Valutazione dell'offerta</t>
  </si>
  <si>
    <t>Valutazione dell'offerta non conforme ai criteri e alle indicazioni del bando</t>
  </si>
  <si>
    <t>1_1_5</t>
  </si>
  <si>
    <t>Criteri di selezione del contraente – Soccorso istruttorio [art. 83.9 Codice]</t>
  </si>
  <si>
    <t>Controllo superficiale della documentazione amministrativa e dei requisiti dichiarati</t>
  </si>
  <si>
    <t>Eccesso di arbitrarietà nell'esclusione di un concorrente</t>
  </si>
  <si>
    <t>1_1_6</t>
  </si>
  <si>
    <t>Scelta del contraente – Verifica anomalia dell'offerta [art. 97 Codice]</t>
  </si>
  <si>
    <t>Verifica dell'anomalia dell'offerta con modalità non conformi alle previsioni del Codice</t>
  </si>
  <si>
    <t>1_1_7</t>
  </si>
  <si>
    <t>Scelta del contraente – Sottoscrizione del contratto [art. 32.14 Codice]</t>
  </si>
  <si>
    <t>Carenza dei controlli sui requisiti dichiarati</t>
  </si>
  <si>
    <t>Scelta della forma contrattuale non conforme alle previsioni del Codice e dei regolamenti interni</t>
  </si>
  <si>
    <t>1_1_8</t>
  </si>
  <si>
    <t>Esecuzione del contratto</t>
  </si>
  <si>
    <t>Proroghe contrattuali non motivate, finalizzate a non applicare le sanzioni previste dal capitolato speciale di appalto</t>
  </si>
  <si>
    <t>Non corretta gestione delle varianti in corso d'opera, al fine di favorire l'impresa per il recupero del ribasso d'asta</t>
  </si>
  <si>
    <t>Non corretta applicazione delle norme relative al subappalto</t>
  </si>
  <si>
    <t>Risoluzione delle controversie con modalità non conformi al Codice</t>
  </si>
  <si>
    <t>1_1_9</t>
  </si>
  <si>
    <t>Collaudo / accertamento adempimenti contrattuali</t>
  </si>
  <si>
    <t>Mancata rotazione dei collaudatori</t>
  </si>
  <si>
    <t>Omissione delle verifiche e dei controlli circa la corretta esecuzione del contratto</t>
  </si>
  <si>
    <t>Procedura negoziata</t>
  </si>
  <si>
    <t>Mancato rispetto della normativa in materia di acquisizioni attraverso il mercato elettronico [art. 36 comma 6 Codice]</t>
  </si>
  <si>
    <t>Scelta di procedura negoziata senza bando al di fuori dei casi previsti dal Codice</t>
  </si>
  <si>
    <t>1_2_2</t>
  </si>
  <si>
    <t>Scelta del contraente – Lettera d'invito e disciplinare di gara</t>
  </si>
  <si>
    <t>Mancato rispetto dei tempi minimi previsti dalla normativa per la pubblicazione del bando e per la presentazione delle offerte</t>
  </si>
  <si>
    <t>Previsione di requisiti restrittivi per la partecipazione alla gara, per favorire una o più imprese concorrenti</t>
  </si>
  <si>
    <t>Mancato rispetto delle modalità di pubblicizzazione del bando individuate dal Codice</t>
  </si>
  <si>
    <t>1_2_3</t>
  </si>
  <si>
    <t>Scelta del contraente - individuazione imprese da invitare</t>
  </si>
  <si>
    <t>Eccessiva discrezionalità nell'individuazione delle imrpese da invitare alla gara</t>
  </si>
  <si>
    <t>Mancata rotazione delle imprese da invitare alla procedura negoziata</t>
  </si>
  <si>
    <t>Mancata rispetto della riservatezza circa le imprese invitate a partecipare alla gara</t>
  </si>
  <si>
    <t>1_2_4</t>
  </si>
  <si>
    <t>1_2_5</t>
  </si>
  <si>
    <t>Valutazione dell'offerta non conforme ai criteri e alle indicazioni della procedura negoziata</t>
  </si>
  <si>
    <t>1_2_6</t>
  </si>
  <si>
    <t>Scelta del contraente – Soccorso istruttorio [art. 83.9 Codice]</t>
  </si>
  <si>
    <t>Esclusione arbitraria di concorrenti, in difformità a quanto previsto dal Codice</t>
  </si>
  <si>
    <t>1_2_7</t>
  </si>
  <si>
    <t>1_2_8</t>
  </si>
  <si>
    <t>1_2_9</t>
  </si>
  <si>
    <t>Immotivate sospensioni dell'esecuzione del contratto finalizzate a favorireo assecondare il ciclo produttivo dell'aggiudicatario</t>
  </si>
  <si>
    <t>Non corretta applicazione delle norme relative alle varianti contrattuali</t>
  </si>
  <si>
    <t>Applicazione non corretta della normativa in materia di subappalto</t>
  </si>
  <si>
    <t>1_2_10</t>
  </si>
  <si>
    <t>Affidamento diretto</t>
  </si>
  <si>
    <t>Scelta di affidamento diretto o d'urgenza al di fuori dei casi previsti dal Codice</t>
  </si>
  <si>
    <t>1_3_2</t>
  </si>
  <si>
    <t>Mancato rispetto dei tempi minimi previsti dalla normativa per la presentazione delle offerte</t>
  </si>
  <si>
    <t>Mancato rispetto delle modalità di richiesta preventivi</t>
  </si>
  <si>
    <t>1_3_3</t>
  </si>
  <si>
    <t>Mancata rotazione delle imprse da invitare a presentare un'offerta</t>
  </si>
  <si>
    <t>Mancato rispetto della riservatezza circa le imprese invitate a presentare offerta</t>
  </si>
  <si>
    <t>1_3_4</t>
  </si>
  <si>
    <t>1_3_5</t>
  </si>
  <si>
    <t>1_3_6</t>
  </si>
  <si>
    <t>Proroghe contrattuali non motivate, finalizzate a non applicare le sanzioni previste dal disciplinare</t>
  </si>
  <si>
    <t>1_3_8</t>
  </si>
  <si>
    <t>Acquisizione di lavori, servizi e forniture</t>
  </si>
  <si>
    <t>2_1_2</t>
  </si>
  <si>
    <t>2_1_3</t>
  </si>
  <si>
    <t>Eccessiva discrezionalità nell'individuazione delle imprese da invitare alla gara</t>
  </si>
  <si>
    <t>2_1_4</t>
  </si>
  <si>
    <t>Valutazione dell'offerta non conforme ai criteri e alle indicazioni del disciplinare</t>
  </si>
  <si>
    <t>2_1_5</t>
  </si>
  <si>
    <t>2_1_6</t>
  </si>
  <si>
    <t>2_1_7</t>
  </si>
  <si>
    <t>PROMOZIONE SPORT E GESTIONE IMPIANTISTICA SPORTIVA</t>
  </si>
  <si>
    <t>Concessione contributi e patrocini ad associazioni sportive</t>
  </si>
  <si>
    <t>Bando/Avviso avvio procedura</t>
  </si>
  <si>
    <t>Atto deliberativo</t>
  </si>
  <si>
    <t>Scarso pubblicità - Rischio mancanza trasparenza ed equità di trattamento.</t>
  </si>
  <si>
    <t>applicazione normativa appalti - trasparenza interna</t>
  </si>
  <si>
    <t xml:space="preserve">disamina congiunta funzionari e dirigente </t>
  </si>
  <si>
    <t>Acquisizione istanze e verifica  requisiti di partecipazione</t>
  </si>
  <si>
    <t xml:space="preserve">bando </t>
  </si>
  <si>
    <t>Scarso controllo del
possesso dei requisiti
dichiarati</t>
  </si>
  <si>
    <t>Adozione del provvedimento di assegnazione</t>
  </si>
  <si>
    <t>Definizione graduatoria e atto di assegnazione</t>
  </si>
  <si>
    <t>Violazione normative
Discrezionalità nella
valutazione della
documentazione
presentata a corredo
dell'istanza.</t>
  </si>
  <si>
    <t>verifica requisiti soggettivi richiedenti</t>
  </si>
  <si>
    <t>Violazioni normative
Mancato controllo
sull'iniziativa realizzata</t>
  </si>
  <si>
    <t>Concessione contributi per manutenzioni straordinarie a concessionari di impianti sportivi comunali in uso e in diritto di superficie</t>
  </si>
  <si>
    <t>Acquisizione proposte progettuali</t>
  </si>
  <si>
    <t>Recepimento proposte progettuali</t>
  </si>
  <si>
    <t>Verifica fattibilità tecnica proposta e definizione contributo</t>
  </si>
  <si>
    <t>Adozione del provvedimento di approvazione/assegnazione</t>
  </si>
  <si>
    <t>Approvazione progetto e formalizzazione contributo</t>
  </si>
  <si>
    <t>Violazioni normative e dei regolamenti</t>
  </si>
  <si>
    <t>4_4</t>
  </si>
  <si>
    <t>4_4_1</t>
  </si>
  <si>
    <t>Verifica requisiti oggettivi e soggettivi richiedenti</t>
  </si>
  <si>
    <t>Concessione spazi, attrezzature e impianti sportivi comunali, concessione di premi in occasione di manifestazioni sportive</t>
  </si>
  <si>
    <t>Acquisizione richieste</t>
  </si>
  <si>
    <t>Recepimento istanze</t>
  </si>
  <si>
    <t>Verifica requisiti del richiedente/attività e disponibilità spazi e atterzzature - quantificazione costi</t>
  </si>
  <si>
    <t>Assegnazione spazi e attrezzature - definizione costi</t>
  </si>
  <si>
    <t>5_4</t>
  </si>
  <si>
    <t>5_4_1</t>
  </si>
  <si>
    <t xml:space="preserve">SERVIZIO AMBIENTE, MOBILITA', PROTEZIONE CIVILE - PARCO FLUVIALE GESSO E STURA </t>
  </si>
  <si>
    <t>Attività di vigilanza e verifica dell'attività e abusivismo ambientale in corso (avvi di procedimento/ordinanze/…)
(amianto, rumore, inquinamento atmosferico, rifiuti, violazioni norme Parco fluviale Gesso e Stura, …)</t>
  </si>
  <si>
    <t>acquisizione richieste/segnalazioni</t>
  </si>
  <si>
    <t>valutazione difforme</t>
  </si>
  <si>
    <t>Informatizzazione delle procedure di protocollazione</t>
  </si>
  <si>
    <t xml:space="preserve">verifica e analisi problematica evidenziata  </t>
  </si>
  <si>
    <t>Verifica parziale sulla segnalazione ricevuta</t>
  </si>
  <si>
    <t xml:space="preserve">Rotazione, ove possibile, dei tecnici istruttori e verifica casuale </t>
  </si>
  <si>
    <t>6_3</t>
  </si>
  <si>
    <t>6_3_1</t>
  </si>
  <si>
    <t>eventuale collaborazione con altri Enti per attività di controllo e di verifica</t>
  </si>
  <si>
    <t>applicazione normativa - trasparenza interna</t>
  </si>
  <si>
    <t>6_4</t>
  </si>
  <si>
    <t>adozione dei provvedimenti di competenza</t>
  </si>
  <si>
    <t>6_4_1</t>
  </si>
  <si>
    <t>Predisposizione degli atti amministrativi necessari, quali avvio del procedimento, ordinanza, proroghe etc</t>
  </si>
  <si>
    <t>Autorizzazioni ambientali varie (autorizzazioni in deroga al rumore, bonifica aree, autorizzazione allo scarico di acque reflue domestiche non recapitanti in reti fognarie, autorizzazioni Parco fluviale Gesso e Stura, pareri vari…)</t>
  </si>
  <si>
    <t>verifica documentazione relativa alla richiesta presentata</t>
  </si>
  <si>
    <t>interventi di più soggetti nel procedimento</t>
  </si>
  <si>
    <t>7_1_2</t>
  </si>
  <si>
    <t>rispetto delle tempistiche previste</t>
  </si>
  <si>
    <t>immotivati ritardi nel portare avanti la pratica</t>
  </si>
  <si>
    <t>Monitoraggio informatico tempi di gestione delle istanze su base di data protocollo</t>
  </si>
  <si>
    <t>Richiesta di integrazioni documentali</t>
  </si>
  <si>
    <t>richiesta integrazioni documentali se carenti</t>
  </si>
  <si>
    <t>discrezionalità nella valutazione della richiesta di integrazioni</t>
  </si>
  <si>
    <t>7_3_1</t>
  </si>
  <si>
    <t>Predisposizione degli atti amministrativi necessari</t>
  </si>
  <si>
    <t>7_4</t>
  </si>
  <si>
    <t>7_4_1</t>
  </si>
  <si>
    <t>Verifica a campione di attività di controllo effettuata dall'ufficio da parte del Responsabile del Servizio</t>
  </si>
  <si>
    <t>Rilascio abbonamenti trasporto alunni e diversamente abili (procedura online)</t>
  </si>
  <si>
    <t>presa in carico delle domande presentate</t>
  </si>
  <si>
    <t>scaricamento della domanda presentata</t>
  </si>
  <si>
    <t>Utilizzo dati sensibili da parte degli incaricati</t>
  </si>
  <si>
    <t>possibilità di modifica dei dati non corretti</t>
  </si>
  <si>
    <t>8_2_2</t>
  </si>
  <si>
    <t>richiesta materiale integrativo</t>
  </si>
  <si>
    <t>Disomogeneità nella valutazione della pratica</t>
  </si>
  <si>
    <t>8_2_3</t>
  </si>
  <si>
    <t>predisposizione graduatoria per rilascio abbonamenti</t>
  </si>
  <si>
    <t>Rilascio abbonamento/servizio</t>
  </si>
  <si>
    <t>comunicazione su pagamento disponibile</t>
  </si>
  <si>
    <t>Alterazione/Manipolazione delle informazioni - creazione pagamento errato</t>
  </si>
  <si>
    <t>8_3_2</t>
  </si>
  <si>
    <t xml:space="preserve">verifica pagamento </t>
  </si>
  <si>
    <t>mancata verifica sul pagamento richiesto</t>
  </si>
  <si>
    <t>8_3_3</t>
  </si>
  <si>
    <t>comunicazione a Grandabus per rilascio BIP</t>
  </si>
  <si>
    <t>Rilascio abbonamenti/servizi vari (servizi di educazione ambientale Parco fluviale Gesso e Stura, eventi Parco fluviale Gesso e Stura, noleggio bici Parco fluviale Gesso e Stura, rilascio cartografia comunale,  …)</t>
  </si>
  <si>
    <t xml:space="preserve">ricezione della richiesta </t>
  </si>
  <si>
    <t>verifica e analisi della richiesta presentata</t>
  </si>
  <si>
    <t>9_2_2</t>
  </si>
  <si>
    <t>comunicazione sull'eventuale pagamento richiesto</t>
  </si>
  <si>
    <t>Alterazione/Manipolazione delle informazioni - comunicazione pagamento errato</t>
  </si>
  <si>
    <t>9_3_2</t>
  </si>
  <si>
    <t>Pianificazione, indirizzo Ciclo dei rifiuti e trasporto pubblico locale Conurbazione di Cuneo</t>
  </si>
  <si>
    <t>pianificazione</t>
  </si>
  <si>
    <t>analisi servizi</t>
  </si>
  <si>
    <t xml:space="preserve">valutazione difforme/errata sulla pianificazione </t>
  </si>
  <si>
    <t>trasparenza interna</t>
  </si>
  <si>
    <t>trasparenza</t>
  </si>
  <si>
    <t>10_1_2</t>
  </si>
  <si>
    <t>predisposizione atti pianficatori</t>
  </si>
  <si>
    <t>indirizzamento</t>
  </si>
  <si>
    <t>valutazione difforme/errata sugli indirizzi da fornire</t>
  </si>
  <si>
    <t>10_2_2</t>
  </si>
  <si>
    <t>predisposione atti di indirizzo</t>
  </si>
  <si>
    <t>Patrimonio</t>
  </si>
  <si>
    <t>Alienazione beni immobili</t>
  </si>
  <si>
    <t>Asta</t>
  </si>
  <si>
    <t>Individuazione beni da alienare - Redazione Piano delle Alienazioni allegato al Bilancio annuale</t>
  </si>
  <si>
    <t>Dirigente/Funzionario</t>
  </si>
  <si>
    <t>regolamento/inventario</t>
  </si>
  <si>
    <t>Discrezionalità nell'individuazione</t>
  </si>
  <si>
    <t>Errore di valutazione nell'individuazione immobili</t>
  </si>
  <si>
    <t xml:space="preserve">inventario immobili </t>
  </si>
  <si>
    <t>condivisione tra più soggetti</t>
  </si>
  <si>
    <t>verifiche, controllo</t>
  </si>
  <si>
    <t>11_1_2</t>
  </si>
  <si>
    <t>Valutazione - Redazione stima</t>
  </si>
  <si>
    <t>Nella definizione dei valori di vendita</t>
  </si>
  <si>
    <t>Stima errata con conseguente danno erariale</t>
  </si>
  <si>
    <t>Osservatorio Mercato Immobiliare Agenzia delle Entrate - Regolamento</t>
  </si>
  <si>
    <t>confronto con mercato immobiliare</t>
  </si>
  <si>
    <t>11_1_3</t>
  </si>
  <si>
    <t>Approvazione avviso d'asta - Determinazione a contrarre</t>
  </si>
  <si>
    <t>regolamento/ Legge di contabilità dello Stato</t>
  </si>
  <si>
    <t xml:space="preserve"> Redazione errata dell'avviso a danno della pubblica Amministrazione</t>
  </si>
  <si>
    <t>Errore di applicazione regolamento</t>
  </si>
  <si>
    <t>applicazione Regolamento per l'alienazione degli immobili</t>
  </si>
  <si>
    <t>11_1_4</t>
  </si>
  <si>
    <t>Aggiudicazione - Partecipazione alla seduta pubblica di apertura delle buste/offerte segrete</t>
  </si>
  <si>
    <t>Rinviare senza motivo l'invio della conferma di aggiudicazione con danno alla Pubblica Amministrazione</t>
  </si>
  <si>
    <t>eccessiva discrezionalità</t>
  </si>
  <si>
    <t>Rispetto dei tempi prestabiliti/</t>
  </si>
  <si>
    <t>controllo del Dirigente e/o del responsabile del Servizio</t>
  </si>
  <si>
    <t>controllo</t>
  </si>
  <si>
    <t>Mancato rispetto delle condizioni di aggiudicazione</t>
  </si>
  <si>
    <t xml:space="preserve">Applicazione condizioni avviso </t>
  </si>
  <si>
    <t>11_1_5</t>
  </si>
  <si>
    <t>Approvazione verbale d'asta e aggiudicatari - Determinazione a contrarre</t>
  </si>
  <si>
    <t>Rredazione del verbale con danno per la pubblica Amministrazione</t>
  </si>
  <si>
    <t>non corrispondenza tra avviso e verbale</t>
  </si>
  <si>
    <t>Applicazione condizioni avviso e regolamento</t>
  </si>
  <si>
    <t>Omissione controlli e verifiche in materia di potere contrattuale con la pubblica Amministrazione</t>
  </si>
  <si>
    <t>incapacità di contrarre con la Pubblica Amministrazione</t>
  </si>
  <si>
    <t>Applicazione normativa</t>
  </si>
  <si>
    <t>Verifica da parte di più soggetti/Pubblicazione sito sul sito internet del Comune</t>
  </si>
  <si>
    <t>11_1_6</t>
  </si>
  <si>
    <t>Stipula atto di vendita - redazione determinazione a contrarre, predisposizione bozza atto e documentazione</t>
  </si>
  <si>
    <t>regolamento/ normativa</t>
  </si>
  <si>
    <t>errore nella redazione dell'atto di compravendita /Ritardo nei tempi di incasso</t>
  </si>
  <si>
    <t>danno erariale</t>
  </si>
  <si>
    <t>verifica da parte di più soggetti</t>
  </si>
  <si>
    <t>Gestione affitti e locazioni</t>
  </si>
  <si>
    <t>Stipula contratti</t>
  </si>
  <si>
    <t>Istruttoria, verifica istanze e compatibilità con i regolamenti</t>
  </si>
  <si>
    <t>regolamenti</t>
  </si>
  <si>
    <t>discrezionalità nella valutazione delle richieste. Omissione ocntrolli in materia di poter contrarre con la P.A.</t>
  </si>
  <si>
    <t xml:space="preserve"> basso</t>
  </si>
  <si>
    <t>applicazione regolamenti per la locazione e per la concessione di immobili. Applicazione graduatoria</t>
  </si>
  <si>
    <t>Adozione provvedimento - Determinazione a contrarre</t>
  </si>
  <si>
    <t>leggi / regolamenti</t>
  </si>
  <si>
    <t>mancato rispetto termini del procedimento</t>
  </si>
  <si>
    <t>rispetto scadenziario</t>
  </si>
  <si>
    <t>monitoraggio scadenze termini</t>
  </si>
  <si>
    <t>disamina congiunta</t>
  </si>
  <si>
    <t>12_1_3</t>
  </si>
  <si>
    <t>Verifiche e controlli sul permanere delle condizioni</t>
  </si>
  <si>
    <t>danni alla proprietà pubblica, danno erariale</t>
  </si>
  <si>
    <t xml:space="preserve">applicazione regolamenti per la locazione e per la concessione di immobili. </t>
  </si>
  <si>
    <t>sopralluoghi; verifiche contabili</t>
  </si>
  <si>
    <t>Inventario beni immobili</t>
  </si>
  <si>
    <t>Caricamento dati</t>
  </si>
  <si>
    <t>Verifica fatture e suddivisione categorie di bilancio</t>
  </si>
  <si>
    <t>errore di catalogazione con conseguente errore nei dati di bilancio</t>
  </si>
  <si>
    <t xml:space="preserve">applicazione leggi e regolamenti </t>
  </si>
  <si>
    <t>Gestione patrimonio immobiliare</t>
  </si>
  <si>
    <t>Amministrazione immobiliare</t>
  </si>
  <si>
    <t>Verifica manutenzioni e sopralluoghi</t>
  </si>
  <si>
    <t>funzionario</t>
  </si>
  <si>
    <t>norme/ regolamenti</t>
  </si>
  <si>
    <t>danni alla proprietà pubblica; danni a terzi</t>
  </si>
  <si>
    <t>Verifiche e sopralluoghi</t>
  </si>
  <si>
    <t>14_1_2</t>
  </si>
  <si>
    <t>Verifica dati consumi, contabilizzazione e riparto spese</t>
  </si>
  <si>
    <t>Mancato rispetto regolamento di condominio e riparto millesimale</t>
  </si>
  <si>
    <t>eccessiva discrezionalità; danno erariale</t>
  </si>
  <si>
    <t>applicazione regolamenti</t>
  </si>
  <si>
    <t>14_1_3</t>
  </si>
  <si>
    <t>Richiesta rimborso agli inquilini/determinazione di approvazione consuntivi e corrispondenza</t>
  </si>
  <si>
    <t>Mancata verifica scadenziario</t>
  </si>
  <si>
    <t>14_1_4</t>
  </si>
  <si>
    <t>Verifica pagamenti</t>
  </si>
  <si>
    <t>Mancata verifica</t>
  </si>
  <si>
    <t>Controlli e solleciti in caso di morosità</t>
  </si>
  <si>
    <t>monitoraggio pagamenti</t>
  </si>
  <si>
    <t>Atti di compravendita</t>
  </si>
  <si>
    <t>Stipulazione</t>
  </si>
  <si>
    <t>Determinazione a contrarre per approvazione</t>
  </si>
  <si>
    <t>norme/ regolamenti/ delibere/determine</t>
  </si>
  <si>
    <t>responsabilità contrattuale / danno</t>
  </si>
  <si>
    <t>verifica e controlli</t>
  </si>
  <si>
    <t>15_1_2</t>
  </si>
  <si>
    <t>Redazione atto e documentazione allegata</t>
  </si>
  <si>
    <t>errore nella redazione dell'atto di compravendita /Ritardo nei tempi di incasso/mancata allegazione documentazione</t>
  </si>
  <si>
    <t>Manifestazioni</t>
  </si>
  <si>
    <t>Concessione contributi</t>
  </si>
  <si>
    <t>Supporto per predisposizione domande, acquisizione istanze e verifica requisiti</t>
  </si>
  <si>
    <t>Omissione controllo e verifica dei requisiti</t>
  </si>
  <si>
    <t xml:space="preserve"> Utilizzo improprio delle informazioni o della documentazione</t>
  </si>
  <si>
    <t xml:space="preserve">applicazione regolamento </t>
  </si>
  <si>
    <t>applicazione regolamento e verifica da parte di più soggetti</t>
  </si>
  <si>
    <t>Provvedimento di ammissione ed erogazione</t>
  </si>
  <si>
    <t>16_1_2</t>
  </si>
  <si>
    <t>Definizione ammontare contributo e assegnazione</t>
  </si>
  <si>
    <t>Violazione regolamento</t>
  </si>
  <si>
    <t>danno erariale/eccessiva discrezionalità</t>
  </si>
  <si>
    <t>Controllo rendicontazione</t>
  </si>
  <si>
    <t>16_1_3</t>
  </si>
  <si>
    <t>Verifica documentazione</t>
  </si>
  <si>
    <t>Gestione manifestazioni nazionali</t>
  </si>
  <si>
    <t>Procedura negoziata (art. 36 Codice Appalti)</t>
  </si>
  <si>
    <t xml:space="preserve">Avviso appalto -Determina a contrarre </t>
  </si>
  <si>
    <t xml:space="preserve">Mancato rispetto della normativa </t>
  </si>
  <si>
    <t>applicazione codice contratti e regolamento ANAC</t>
  </si>
  <si>
    <t>Elusione normativa nella definizione dell'importo</t>
  </si>
  <si>
    <t>scelta procedura senza bando</t>
  </si>
  <si>
    <t>17_1_2</t>
  </si>
  <si>
    <t>Scelta del contraente - Invito e disciplinare di gara</t>
  </si>
  <si>
    <t>Previsione di requisiti particolari per restringere la partecipazione alla gara</t>
  </si>
  <si>
    <t>applicazione codice contratti e regolamento ANAC/verifica di più soggetti</t>
  </si>
  <si>
    <t>Mancato rispetto tempi di pubblicazione</t>
  </si>
  <si>
    <t>Mancato rispetto modalità di pubblicizzazione</t>
  </si>
  <si>
    <t>17_1_3</t>
  </si>
  <si>
    <t>Scelta del contraente - individuazione impresa</t>
  </si>
  <si>
    <t>Mancata rotazione imprese da invitare</t>
  </si>
  <si>
    <t>Mancata riservatezza sulle imprese invitate</t>
  </si>
  <si>
    <t>Troppa discrezionalità nella scelta delle imprese da invitare</t>
  </si>
  <si>
    <t>17_1_4</t>
  </si>
  <si>
    <t>Nomina commissione di aggiudicazione</t>
  </si>
  <si>
    <t>Mancata rotazione</t>
  </si>
  <si>
    <t>Intervento di più soggettiper verifica cause di incompatibilità</t>
  </si>
  <si>
    <t>17_1_5</t>
  </si>
  <si>
    <t>Valutazione dell'offerta</t>
  </si>
  <si>
    <t>Offerta non conforme ai criteri e requisiti richiesti</t>
  </si>
  <si>
    <t>17_1_6</t>
  </si>
  <si>
    <t>Verifica anomalie offerta</t>
  </si>
  <si>
    <t>utilizzo improprio o manipolazione della documentazione</t>
  </si>
  <si>
    <t>17_1_7</t>
  </si>
  <si>
    <t>Sottoscrizione del contratto</t>
  </si>
  <si>
    <t>Carenza controlli dei requisiti</t>
  </si>
  <si>
    <t>Forma contrattuale non corretta</t>
  </si>
  <si>
    <t>17_1_8</t>
  </si>
  <si>
    <t>Non corretta applicazione delle norme</t>
  </si>
  <si>
    <t>Risoluzione delle controversie in modalità non corretta</t>
  </si>
  <si>
    <t>Gestione istanze</t>
  </si>
  <si>
    <t>Ascquisizione istanze/richieste</t>
  </si>
  <si>
    <t>Recepimento</t>
  </si>
  <si>
    <t>Istanze simili valutate in modo diverso</t>
  </si>
  <si>
    <t>18_1_2</t>
  </si>
  <si>
    <t>Verifica della richiesta/valutazione accoglibilità/valutazione disponinilità spazi ed attrezzature</t>
  </si>
  <si>
    <t>Discrezionalità nella valutazione dell'accoglibilità/mancato rispetto termini del procedimento</t>
  </si>
  <si>
    <t>uso improprio delle informazioni e della documentazione/ della discrezionalità</t>
  </si>
  <si>
    <t>Procedimento di assegnazione</t>
  </si>
  <si>
    <t>18_1_3</t>
  </si>
  <si>
    <t>Assegnazione spazi/ fornitura materiale/quantificazione costi</t>
  </si>
  <si>
    <t>Discrezionalità nella quantificazione dei costi e nella fornitura del materiale/mancato rispetto del Regolamento</t>
  </si>
  <si>
    <t>violazione normativa/ regolamenti</t>
  </si>
  <si>
    <t>Verifiche e controlli</t>
  </si>
  <si>
    <t>18_1_4</t>
  </si>
  <si>
    <t>Verifiche e controlli successivi all'evento</t>
  </si>
  <si>
    <t>Danni alla proprietà pubblica/ inadempimenti dell'assegnatario/danno erariale</t>
  </si>
  <si>
    <t>Gestione piano di sicurezza</t>
  </si>
  <si>
    <t>19_1</t>
  </si>
  <si>
    <t>Programmazione e organizzazione</t>
  </si>
  <si>
    <t>19_1_1</t>
  </si>
  <si>
    <t>Analisi  procedura</t>
  </si>
  <si>
    <t>Omessa programmazione/rischio danni e incidenti</t>
  </si>
  <si>
    <t>Attuazione procedura</t>
  </si>
  <si>
    <t>19_1_2</t>
  </si>
  <si>
    <t>Sopralluoghi con tecnici ed addetti/partecipazione a riunioni</t>
  </si>
  <si>
    <t>Mancato rispetto normativa/rischio danni ed incidenti/danno alla cosa pubblica</t>
  </si>
  <si>
    <t>Controlli e verifica esecuzione</t>
  </si>
  <si>
    <t>19_1_3</t>
  </si>
  <si>
    <t>Sopralluoghi/verifica presenza addetti/verifica attrezzature</t>
  </si>
  <si>
    <t>Settore Ragioneria e Tributi</t>
  </si>
  <si>
    <t>FINANZE</t>
  </si>
  <si>
    <t>Programmazione e rendicontazione</t>
  </si>
  <si>
    <t>applicazione normativa contabile</t>
  </si>
  <si>
    <t>applicazione regolamento di contabilità</t>
  </si>
  <si>
    <t>misure di trasparenza</t>
  </si>
  <si>
    <t>Gestione delle entrate</t>
  </si>
  <si>
    <t>Accertamenti</t>
  </si>
  <si>
    <t>Registrazione</t>
  </si>
  <si>
    <t>principi contabili</t>
  </si>
  <si>
    <t>attività di controllo contabile</t>
  </si>
  <si>
    <t>Riscossioni</t>
  </si>
  <si>
    <t>Emissione ordinativo</t>
  </si>
  <si>
    <t>verifiche di cassa</t>
  </si>
  <si>
    <t>Gestione delle spese</t>
  </si>
  <si>
    <t>Impegni</t>
  </si>
  <si>
    <t>Pagamenti</t>
  </si>
  <si>
    <t>controllo tempestività dei pagamenti</t>
  </si>
  <si>
    <t>Gestione fonti di finanziamento</t>
  </si>
  <si>
    <t>Mutui</t>
  </si>
  <si>
    <t>approvvigionamento a condizioni fuori mercato</t>
  </si>
  <si>
    <t>condivisione delle valutazioni tra più soggetti</t>
  </si>
  <si>
    <t>Contributi</t>
  </si>
  <si>
    <t>bandi di concessione</t>
  </si>
  <si>
    <t>Mezzi propri</t>
  </si>
  <si>
    <t>Contabilizzazione</t>
  </si>
  <si>
    <t>intervento di più soggetti nel procedimento</t>
  </si>
  <si>
    <t>ECONOMATO, CONTABILITA' ECONOMICA E FISCALE - ENTI PARTECIPATI</t>
  </si>
  <si>
    <t>Acquisizione forniture e servizi</t>
  </si>
  <si>
    <t>Programmazione  acquisti</t>
  </si>
  <si>
    <t>previsione di acquisti impropri</t>
  </si>
  <si>
    <t>Progettazione acquisti</t>
  </si>
  <si>
    <t>quantificazione artificiosa della base d'asta</t>
  </si>
  <si>
    <t>Procedure comparative</t>
  </si>
  <si>
    <t>elusione norme di trasparenza e parità di trattamento</t>
  </si>
  <si>
    <t>ricorso al MEPA</t>
  </si>
  <si>
    <t>Responsabile del servizio</t>
  </si>
  <si>
    <t>Esecuzione dei contratti</t>
  </si>
  <si>
    <t>mancate esecuzione della prestazione</t>
  </si>
  <si>
    <t>5_5</t>
  </si>
  <si>
    <t>Collaudo</t>
  </si>
  <si>
    <t>5_5_1</t>
  </si>
  <si>
    <t>irregolarità della fornitura</t>
  </si>
  <si>
    <t>Gestione cassa economato</t>
  </si>
  <si>
    <t>Anticipazione di cassa</t>
  </si>
  <si>
    <t>uso improprio del contante</t>
  </si>
  <si>
    <t>applicazione regolamento di economato</t>
  </si>
  <si>
    <t>spese indebite</t>
  </si>
  <si>
    <t>verifiche agenti contabili</t>
  </si>
  <si>
    <t>firma dell'atto da parte del Dirigente</t>
  </si>
  <si>
    <t>Gestione organismi partecipati</t>
  </si>
  <si>
    <t>Rendiconto della gestione</t>
  </si>
  <si>
    <t>raccolta bilanci d'esercizio</t>
  </si>
  <si>
    <t>Bilancio consolidato</t>
  </si>
  <si>
    <t>contabilizzazione dati di bilancio</t>
  </si>
  <si>
    <t>Razionalizzazione annuale delle partecipazioni societarie</t>
  </si>
  <si>
    <t>Inventario beni mobili</t>
  </si>
  <si>
    <t>Rilevazione</t>
  </si>
  <si>
    <t>omissione</t>
  </si>
  <si>
    <t>Aggiornamento</t>
  </si>
  <si>
    <t>Cancellazione</t>
  </si>
  <si>
    <t>TRIBUTI</t>
  </si>
  <si>
    <t>IMU/ICI/TASI</t>
  </si>
  <si>
    <t>omissione irregolarità</t>
  </si>
  <si>
    <t>applicazione normativa e codice di comportamento</t>
  </si>
  <si>
    <t>interpretazione distorta</t>
  </si>
  <si>
    <t>9_4</t>
  </si>
  <si>
    <t>Rimborsi</t>
  </si>
  <si>
    <t>9_4_1</t>
  </si>
  <si>
    <t>mancata verifica condizioni di ammissibilità</t>
  </si>
  <si>
    <t>verifica atti</t>
  </si>
  <si>
    <t>TARSU/TARES/TARI</t>
  </si>
  <si>
    <t>Liste di carico</t>
  </si>
  <si>
    <t>mancata iscrizione</t>
  </si>
  <si>
    <t>10_4</t>
  </si>
  <si>
    <t>10_4_1</t>
  </si>
  <si>
    <t>COSAP</t>
  </si>
  <si>
    <t>gestione</t>
  </si>
  <si>
    <t>omessa o parziale riscossione</t>
  </si>
  <si>
    <t>11_3</t>
  </si>
  <si>
    <t>11_3_1</t>
  </si>
  <si>
    <t>omissione rilevazione irregolarità</t>
  </si>
  <si>
    <t>11_4</t>
  </si>
  <si>
    <t>11_4_1</t>
  </si>
  <si>
    <t>11_5</t>
  </si>
  <si>
    <t>Controllo sul territorio</t>
  </si>
  <si>
    <t>11_5_1</t>
  </si>
  <si>
    <t>omessa rilevazione irregolarità</t>
  </si>
  <si>
    <t>Imposta di Pubblicità</t>
  </si>
  <si>
    <t>Permessi</t>
  </si>
  <si>
    <t>violazione regolamento</t>
  </si>
  <si>
    <t>applicazione regolamento impianti</t>
  </si>
  <si>
    <t>12_4</t>
  </si>
  <si>
    <t>12_4_1</t>
  </si>
  <si>
    <t>12_5</t>
  </si>
  <si>
    <t>12_5_1</t>
  </si>
  <si>
    <t>Imposta di Soggiorno</t>
  </si>
  <si>
    <t>incompletezza della documentazione</t>
  </si>
  <si>
    <t>Controlli</t>
  </si>
  <si>
    <t>Riscossione coattiva</t>
  </si>
  <si>
    <t>Discarichi</t>
  </si>
  <si>
    <t>indebita cancellazione del credito</t>
  </si>
  <si>
    <t xml:space="preserve">Settore Segreteria Generale </t>
  </si>
  <si>
    <t>Settore Lavori Pubblici</t>
  </si>
  <si>
    <t xml:space="preserve">Affidamento Progettazioni esterne e/o Direzione Lavori </t>
  </si>
  <si>
    <t>Requisiti di partecipazione non conformi alla prestazione richuiesta, per favorire una o più imprese concorrenti</t>
  </si>
  <si>
    <t>publicazione dei curriculum</t>
  </si>
  <si>
    <t>Applicazione regolamenti</t>
  </si>
  <si>
    <t xml:space="preserve">almeno 30% verifica del Responsabile servizo </t>
  </si>
  <si>
    <t>Carenza di controlli sui requisiti dichiarati in sede di gara</t>
  </si>
  <si>
    <t>Scelta del contratto non conforme con il Codice o con i regolamenti interni</t>
  </si>
  <si>
    <t xml:space="preserve">almeno 20% verifica del Responsabile servizo </t>
  </si>
  <si>
    <t>almeno 20% verifica Responsabile servizio</t>
  </si>
  <si>
    <t>Mancato rispetto delle modalità di pubblicizzazione della procedura individuate dal Codice</t>
  </si>
  <si>
    <t>Mancata rotazione degli operatori economici invitati</t>
  </si>
  <si>
    <t xml:space="preserve"> Formazione di un Albo fornitori
– Individuazione imprese mediante indagine di mercato</t>
  </si>
  <si>
    <t>Scelta del contraente – Lettera affidamento</t>
  </si>
  <si>
    <t>Mancato rispetto delle modalità di affidamento</t>
  </si>
  <si>
    <t>Definizione dell'importo della parcella in modo da eludere le norme del Codice</t>
  </si>
  <si>
    <t>Scelta del contraente – Lettera richiesta preventivo e lettera affidamento incarico</t>
  </si>
  <si>
    <t>Gestione delle Riserve</t>
  </si>
  <si>
    <t>Apposizione di riserva da parte della ditta appaltatrice</t>
  </si>
  <si>
    <t>2_2_2</t>
  </si>
  <si>
    <t>Controdeduzioni del Direttore Lavori alla riserva</t>
  </si>
  <si>
    <t>2_4_2</t>
  </si>
  <si>
    <t>2_4_3</t>
  </si>
  <si>
    <t>2_5</t>
  </si>
  <si>
    <t>2_5_1</t>
  </si>
  <si>
    <t>2_5_2</t>
  </si>
  <si>
    <t>2_5_3</t>
  </si>
  <si>
    <t>2_6</t>
  </si>
  <si>
    <t>2_6_1</t>
  </si>
  <si>
    <t xml:space="preserve">Valutazione propcesso di riserva e controdeduzioni da parte del R.U.P.       </t>
  </si>
  <si>
    <t>2_7</t>
  </si>
  <si>
    <t>2_7_1</t>
  </si>
  <si>
    <t>Parere del Collaudatore/ Commissione di collaudo</t>
  </si>
  <si>
    <t>2_8</t>
  </si>
  <si>
    <t>2_8_1</t>
  </si>
  <si>
    <t>adozione istanza</t>
  </si>
  <si>
    <t>descrizione semplificata (in fase di adeguamento per descrizione analitica ed estesa)</t>
  </si>
  <si>
    <t>SETTORE:</t>
  </si>
  <si>
    <t xml:space="preserve">LAVORI PUBBLICI </t>
  </si>
  <si>
    <t>Processo</t>
  </si>
  <si>
    <t>Macro/Fasi del Processo</t>
  </si>
  <si>
    <t>Tipologia del rischio per fase</t>
  </si>
  <si>
    <t>Interventi realizzati per prevenire il rischio (controllo)</t>
  </si>
  <si>
    <t>P</t>
  </si>
  <si>
    <t>I</t>
  </si>
  <si>
    <t>Valutazione del rischio
P x I</t>
  </si>
  <si>
    <t>Interventi da realizzare, indicatori/Tempi</t>
  </si>
  <si>
    <t>Interventi da realizzare</t>
  </si>
  <si>
    <t>Perizie di Variante</t>
  </si>
  <si>
    <t>Formulazione di proposta di variante da parte dell'impresa appaltatrice / del direttore lavori / dell'ufficio</t>
  </si>
  <si>
    <t xml:space="preserve">Adesioen a soluzioni di minor costo senza ridefinire il prezzo </t>
  </si>
  <si>
    <t>verifica a campione effettuata dal Dirigente</t>
  </si>
  <si>
    <t>prosecuzione attività</t>
  </si>
  <si>
    <t>Redazione della perizia di variante da parte del Direttore Lavori</t>
  </si>
  <si>
    <t>Concordamento dei nuovi prezzi finalizzato ad agevolare il recupero del ribasso d'asta da parte della ditta appaltatrice</t>
  </si>
  <si>
    <t>condivisione delle valutazioni da parte di Direttore Lavori e RUP</t>
  </si>
  <si>
    <t>Approvazione della Perizia di variante</t>
  </si>
  <si>
    <t>mancato rispetto dei termini di conclusione del procedimento finalizzato a creare un rapporto di sudditanza nell'impresa che può sfociare nella corruzione</t>
  </si>
  <si>
    <t>monitoraggio da parte del RUP</t>
  </si>
  <si>
    <t xml:space="preserve">basso </t>
  </si>
  <si>
    <t>Acquisizione di lavori, servizi e forniture con affidamento diretto</t>
  </si>
  <si>
    <t>Programma delle acquisizioni [art. 21 Codice]</t>
  </si>
  <si>
    <t>Definizione dell'importo dell'intervento in modo da eludere le norme sull'evidenza pubblica</t>
  </si>
  <si>
    <t>Interventi di più soggetti nel procedimento</t>
  </si>
  <si>
    <t>Prosecuzione attività</t>
  </si>
  <si>
    <t>Attribuzione di priorità non corrispondente all'effettivo fabbisogno, finalizzata a favorire un determinato operatore economico</t>
  </si>
  <si>
    <t>Intervento di più soggetti nel procedimento
Condivisione delle valutazioni</t>
  </si>
  <si>
    <t>Mancata programmazione al fine di affidare gli interventi con procedura diretta</t>
  </si>
  <si>
    <t>Progettazione di lavori, concessioni, servizi e forniture [art. 23 Codice]</t>
  </si>
  <si>
    <r>
      <t>Definizione degli elementi del contratto – Determinazione a contrarre [art. 32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Codice]</t>
    </r>
  </si>
  <si>
    <r>
      <t>Mancato rispetto della normativa in materia di acquisizioni attraverso il mercato elettronico [art. 36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Codice]</t>
    </r>
  </si>
  <si>
    <t>Monitoraggio (personale o informatico)</t>
  </si>
  <si>
    <t>Mancato rispetto della normativa in materia di acquisizioni mediante centrali di committenza [convenzioni Consip, SCR Piemonte SpA]</t>
  </si>
  <si>
    <t>Monitoraggio (personale o informatico)
Intervento di più soggetti nel procedimento</t>
  </si>
  <si>
    <t>Scelta del contraente – Lettera d'invito a presentare offerta e disciplinare di gara</t>
  </si>
  <si>
    <t>Lettera di invito generica, non contenente le prestazioni richieste e le clausole contrattuali</t>
  </si>
  <si>
    <t>Adozione di modulistica uniforme
Intervento di più soggetti nel procedimento</t>
  </si>
  <si>
    <t>Scelta del contraente – Individuazione impresa da invitare</t>
  </si>
  <si>
    <t>Eccessiva discrezionalità nell'individuazione dell'impresa cui viene richiesta l'offerta</t>
  </si>
  <si>
    <t>Formazione di un Albo fornitori
Individuazione imprese mediante indagine di mercato, con sorteggio qualora il numero delle adesioni sia superiore a un limite predeterminato
Monitoraggio (personale o informatico)</t>
  </si>
  <si>
    <t>Mancato rispetto della riservatezza dei dati dei partecipanti alla procedura</t>
  </si>
  <si>
    <r>
      <t>Scelta del contraente – Soccorso istruttorio [art. 83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Codice]</t>
    </r>
  </si>
  <si>
    <t>Eccesso di arbitrarietà nell'esclusione dei concorrenti, al fine di favorire altra impresa partecipante</t>
  </si>
  <si>
    <r>
      <t>Scelta del contraente – Sottoscrizione del contratto [art. 32</t>
    </r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Codice]</t>
    </r>
  </si>
  <si>
    <t>Scelta della forma contrattuale non conforme alle previsioni del Codice e del regolamento comunale</t>
  </si>
  <si>
    <t>Nomina collaudatore non in possesso di requisiti congruenti con l'opera da collaudare</t>
  </si>
  <si>
    <t xml:space="preserve">Sottoscrizione di dichiarazione sostitutiva e verifica
Monitoraggio (personale o informatico)
</t>
  </si>
  <si>
    <t xml:space="preserve">Rilascio di certificazioni varie </t>
  </si>
  <si>
    <t>Definizione modulistica</t>
  </si>
  <si>
    <t>Disomogeneità nelle valutazioni</t>
  </si>
  <si>
    <t>Adozione di modulistica uniforme</t>
  </si>
  <si>
    <t>Istruttoria/rilascio</t>
  </si>
  <si>
    <t>Informatizzazione delle procedure di protocollazione e assegnazione delle istanze/richieste</t>
  </si>
  <si>
    <t>Rotazione, ove possibile, dei tecnici istruttori e assegnazione casuale</t>
  </si>
  <si>
    <t>- Divieto a istruttori di svolgere attività professionali esterne, se non al di fuori dell'ambito territoriale di competenza, nel rispetto delle normative di settore e dei regolamenti comunali
- Obbligo di dichiarare da parte degli istruttori ogni situazione di potenziale conflitto di interessi</t>
  </si>
  <si>
    <t>Disomogeneità nelle decisioni di richiesta integrazioni</t>
  </si>
  <si>
    <t>Monitoraggio informatico tempi di gestione delle istanze</t>
  </si>
  <si>
    <t>Istruttoria/definizione degli indirizzi e atti tecnici relativi</t>
  </si>
  <si>
    <t>trattamento nei tempi di</t>
  </si>
  <si>
    <t>Intervento di più soggetti (politici e tecnici) nel procedimento con coinvolgimento del Consorzio Ecologico del Cuneese e dell'Azienda Cuneese Smaltimento Rifiuti (per quanto riguarda il ciclo dei rifiuti) e dell'Agenzia Piemontese della Mobilità (per quanto riguarda il trasporto pubblico locale)</t>
  </si>
  <si>
    <t xml:space="preserve">Definizione adozione e aggiornamento costante. </t>
  </si>
  <si>
    <t>Autorizzazione paesaggistica/Compatibilità paesaggistica/Autorizzazione vincolo idrogeologico/… 
(anche in sanatoria)</t>
  </si>
  <si>
    <t>Strumenti Urbanistici Esecutivi (PEC, Piani di Recupero, PEEP, PIP, Piani Integrati di Riqualificazione Urbana, Piani Tecnici Esecutivi...) e loro varianti</t>
  </si>
  <si>
    <t>Fase di istruttoria e accoglimento/adozione: istruttoria tecnico-normativa, verifica compatibilità e coerenza con il PRGC e strumenti sovraordinati</t>
  </si>
  <si>
    <t>Verifica dell'assenza di cause di incompatibilità o casi di conflitto di interesse in capo a tutti i soggetti appartenenti al gruppo di lavoro</t>
  </si>
  <si>
    <t>Divieto a istruttori di svolgere attività professionali esterne, se non al di fuori dell'ambito territoriale di competenza, nel rispetto delle normative di settore e dei regolamenti comunali.</t>
  </si>
  <si>
    <t>Fase di istruttoria e accoglimento/adozione-Richiesta di integrazioni documentali</t>
  </si>
  <si>
    <t>Fase di istruttoria e accoglimento/adozione-Convenzione urbanistica</t>
  </si>
  <si>
    <t>Fase di istruttoria e accoglimento/adozione-Individuazione opere di urbanizzazione</t>
  </si>
  <si>
    <t>Disomogeneità nelle valutazioni/condizionamento esterno favorito da esercizio di attività professionali esterne/Errata valutazione del pubblico interesse/errata definizione dei costi di realizzazione delle opere</t>
  </si>
  <si>
    <t>Fase di istruttoria e accoglimento/adozione-Cessione Aree</t>
  </si>
  <si>
    <t>Errata definizione della quantità di aree da cedere/errata valutazione del pubblico interesse/</t>
  </si>
  <si>
    <t>Fase di pubblicazione e raccolta osservazioni</t>
  </si>
  <si>
    <t>Asimmetrie informative. Mancata garanzia del principio partecipativo al processo di formazione degli S.U.E., finalizzato al coinvolgimento dei cittadini e dei portatori di interesse collettivo.</t>
  </si>
  <si>
    <t xml:space="preserve">Fase di controdeduzione delle osservazioni e succesiva approvazione </t>
  </si>
  <si>
    <t>Errata valutazione del pubblico interesse/errata valutazione della compatibilità tra effetti della trasformazione territoriale e salvaguardia delle risorse ambientali-paesaggistiche-storico-culturali</t>
  </si>
  <si>
    <t>Esecuzione delle opere di urbanizzazione</t>
  </si>
  <si>
    <t>Realizzazione di opere qualitativamente di minor pregio o non conformi.Mancato controllo e verifica corrispondenza tra progetto e realizzazione/disomogeneità nelle valutazioni/condizionamento esterno.</t>
  </si>
  <si>
    <t>Rilascio di certificazioni varie (CDU, CU, Attestazioni urbanistiche, Valutazioni prezzo alloggio area PEEP, Rimozione vincolo di prezzo alloggi PEEP, …)</t>
  </si>
  <si>
    <t>Disomogeneità nelle decisioni di richiesta integrazioni. Mancato rispetto delle scadenze temporali.</t>
  </si>
  <si>
    <t>Dirigente: MARTINETTO Walter</t>
  </si>
  <si>
    <r>
      <t xml:space="preserve">Descrizione </t>
    </r>
    <r>
      <rPr>
        <b/>
        <sz val="8"/>
        <rFont val="Calibri"/>
        <family val="2"/>
        <scheme val="minor"/>
      </rPr>
      <t>MACROPROCESSO</t>
    </r>
  </si>
  <si>
    <r>
      <t xml:space="preserve">Descrizione </t>
    </r>
    <r>
      <rPr>
        <b/>
        <sz val="8"/>
        <rFont val="Calibri"/>
        <family val="2"/>
        <scheme val="minor"/>
      </rPr>
      <t>PROCESSO</t>
    </r>
  </si>
  <si>
    <r>
      <t xml:space="preserve">Descrizione </t>
    </r>
    <r>
      <rPr>
        <b/>
        <sz val="8"/>
        <rFont val="Calibri"/>
        <family val="2"/>
        <scheme val="minor"/>
      </rPr>
      <t>ATTIVITA'</t>
    </r>
  </si>
  <si>
    <t xml:space="preserve"> </t>
  </si>
  <si>
    <t>Mappatura ATTIVITA' - FASI - AZIONI</t>
  </si>
  <si>
    <t>Attività vincolata                                                  vs                            attività discrizionale</t>
  </si>
  <si>
    <t>Tipologia di attività - disciplinata da</t>
  </si>
  <si>
    <t>STATO DI ATTUAZIONE AL 1° GENNAIO 2021</t>
  </si>
  <si>
    <t>Servizio Personale</t>
  </si>
  <si>
    <t>Acquisizione di risorse umane</t>
  </si>
  <si>
    <t>Programma triennale dei fabbisogni di personale (Art. 39 - comma 1 - della Legge 27 dicembre 1997, n. 449 s.m.i.)</t>
  </si>
  <si>
    <t>Predisposizione del programma</t>
  </si>
  <si>
    <t>definizione programma non rispondente al fabbisogno</t>
  </si>
  <si>
    <t xml:space="preserve">uso impropio e distorto della discrezionalità </t>
  </si>
  <si>
    <t>misura di controllo - trasparenza</t>
  </si>
  <si>
    <t>definizione congiunta Dirigente/Funzionario</t>
  </si>
  <si>
    <t>Avvio delle procedure per la copertura dei posti vacanti</t>
  </si>
  <si>
    <t>eccesso di potere</t>
  </si>
  <si>
    <t>elusione della programmazione</t>
  </si>
  <si>
    <t>applicazione procedura standard</t>
  </si>
  <si>
    <t xml:space="preserve">misura di controllo </t>
  </si>
  <si>
    <t>verifica  cogiunta Dirigente/Funzionario</t>
  </si>
  <si>
    <t>1_3_A</t>
  </si>
  <si>
    <r>
      <t xml:space="preserve">Acquisizione in pianta stabile di personale </t>
    </r>
    <r>
      <rPr>
        <sz val="10"/>
        <rFont val="Times New Roman"/>
        <family val="1"/>
      </rPr>
      <t>‒</t>
    </r>
    <r>
      <rPr>
        <sz val="10"/>
        <rFont val="Arial"/>
        <family val="2"/>
      </rPr>
      <t xml:space="preserve"> Mobilità esterna </t>
    </r>
    <r>
      <rPr>
        <sz val="10"/>
        <rFont val="Times New Roman"/>
        <family val="1"/>
      </rPr>
      <t>‒</t>
    </r>
    <r>
      <rPr>
        <sz val="10"/>
        <rFont val="Arial"/>
        <family val="2"/>
      </rPr>
      <t xml:space="preserve"> Bando di concorso</t>
    </r>
  </si>
  <si>
    <t>Pubblicazione bando</t>
  </si>
  <si>
    <t>Mancato rispetto dei tempi minimi previsti dalla normativa per la pubblicazione del bando e per la presentazione delle domande di partecipazione</t>
  </si>
  <si>
    <t>verifica a campione rispetto procedure</t>
  </si>
  <si>
    <t>Individuazione requisiti</t>
  </si>
  <si>
    <r>
      <t xml:space="preserve">Normativa </t>
    </r>
    <r>
      <rPr>
        <sz val="10"/>
        <color theme="1"/>
        <rFont val="Times New Roman"/>
        <family val="1"/>
      </rPr>
      <t>‒</t>
    </r>
    <r>
      <rPr>
        <sz val="10"/>
        <color theme="1"/>
        <rFont val="Arial"/>
        <family val="2"/>
      </rPr>
      <t xml:space="preserve"> Prassi consolidata</t>
    </r>
  </si>
  <si>
    <t>Previsione di requisiti restrittivi per la partecipazione al concorso, per favorire uno o più concorrenti</t>
  </si>
  <si>
    <t>verifica rispetto procedure</t>
  </si>
  <si>
    <t>Individuazione prove e definizione dei punteggi di valutazione</t>
  </si>
  <si>
    <t>Prassi consolidata</t>
  </si>
  <si>
    <t>Individuazione, nell'ambito della procedura di concorso, di prove, parametri e punteggi non equilibrati, per favorire uno o più concorrenti</t>
  </si>
  <si>
    <t>Pubblicizzazione della procedura</t>
  </si>
  <si>
    <t>Normativa ‒ Prassi consolidata</t>
  </si>
  <si>
    <t>Pubblicizzazione del bando con modalità conformi alla normativa, ma non al principio di pubblcità e trasparenza</t>
  </si>
  <si>
    <t>1_3_B</t>
  </si>
  <si>
    <t xml:space="preserve">Acquisizione in pianta stabile di personale ‒ Collocamento ordinario ‒ Richiesta centri d'impiego </t>
  </si>
  <si>
    <t>1_3_B_1</t>
  </si>
  <si>
    <t>Ricezione nominativo dei candidati</t>
  </si>
  <si>
    <t>alterazione dei tempi</t>
  </si>
  <si>
    <t>1_4_A</t>
  </si>
  <si>
    <r>
      <t xml:space="preserve">Acquisizione in pianta stabile di personale ‒ Mobilità esterna ‒ </t>
    </r>
    <r>
      <rPr>
        <sz val="10"/>
        <rFont val="Arial"/>
        <family val="2"/>
      </rPr>
      <t>Raccolta domande di partecipazione</t>
    </r>
  </si>
  <si>
    <t>1_4_A_1</t>
  </si>
  <si>
    <t>Ricezione e protocollazione</t>
  </si>
  <si>
    <t>divulgazione di notizie</t>
  </si>
  <si>
    <t>rilevazione segreti d'ufficio</t>
  </si>
  <si>
    <t>1_4_B</t>
  </si>
  <si>
    <t>Acquisizione in pianta stabile di personale ‒ Collocamento ordinario ‒ Ricezione nominativi</t>
  </si>
  <si>
    <t>1_4_B_2</t>
  </si>
  <si>
    <t>1_5_A</t>
  </si>
  <si>
    <r>
      <t xml:space="preserve">Acquisizione in pianta stabile di personale ‒ Collocamento ordinario ‒ </t>
    </r>
    <r>
      <rPr>
        <sz val="10"/>
        <rFont val="Arial"/>
        <family val="2"/>
      </rPr>
      <t>Commissione esaminatrice concorso</t>
    </r>
  </si>
  <si>
    <t>1_5_A_1</t>
  </si>
  <si>
    <t>Individuazione e nomina</t>
  </si>
  <si>
    <t>nomina membri in conflitto d'interessi e/o privi dei necessari requisiti</t>
  </si>
  <si>
    <t xml:space="preserve">mancato rispetto principio di separazione tra indirizzo politico amministratrivo e gestione </t>
  </si>
  <si>
    <t>mancato rispwtto principio di rotazione</t>
  </si>
  <si>
    <t>1_5_B</t>
  </si>
  <si>
    <t>Acquisizione in pianta stabile di personale ‒ Mobilità esterna ‒ Analisi e valutazione curriculum vitae</t>
  </si>
  <si>
    <t>1_5_B_1</t>
  </si>
  <si>
    <t>Valutazione documento</t>
  </si>
  <si>
    <t>1_6</t>
  </si>
  <si>
    <t xml:space="preserve">Acquisizione in pianta stabile di personale ‒ Procedura concorsuale ‒ Svolgimento delle prove </t>
  </si>
  <si>
    <t>1_6_1</t>
  </si>
  <si>
    <t>Gestione del concorso</t>
  </si>
  <si>
    <t>far conoscere in anticipo le prove</t>
  </si>
  <si>
    <t>fornire indicazioni o suggerimenti a uno o più candidati</t>
  </si>
  <si>
    <t>predisporre batterie di domande del tutto differenti e non ripetitive</t>
  </si>
  <si>
    <t>1_7_A</t>
  </si>
  <si>
    <t>Acquisizione in pianta stabile di personale ‒ Procedura concorsuale ‒ Correzione prove e attribuzione dei punteggi</t>
  </si>
  <si>
    <t>1_7_A_1</t>
  </si>
  <si>
    <t>Valutazione degli elaborati</t>
  </si>
  <si>
    <t xml:space="preserve">indicazione sugli elaboratati di segni di riconoscimento </t>
  </si>
  <si>
    <t>correzione degli elaborati in forma non corale</t>
  </si>
  <si>
    <t>Valutazione degli elaborati in forma discrezionale per favorire uno o più candidati</t>
  </si>
  <si>
    <t>1_7_B</t>
  </si>
  <si>
    <t>Acquisizione in pianta stabile di personale ‒ Collocamento ordinario ‒ Valutazione delle prove</t>
  </si>
  <si>
    <t>1_7_B_1</t>
  </si>
  <si>
    <t>Valutazione delle prove</t>
  </si>
  <si>
    <t>verifica e rispetto procedure</t>
  </si>
  <si>
    <t>1_8</t>
  </si>
  <si>
    <t>Acquisizione in pianta stabile di personale ‒ Procedura concorsuale e collocamento ordinario ‒ Formazione della graduatoria finale</t>
  </si>
  <si>
    <t>1_8_1</t>
  </si>
  <si>
    <t>Predisposizione graduatoria</t>
  </si>
  <si>
    <t>rilevazione di segreti d'ufficio</t>
  </si>
  <si>
    <t>definizione congiunta Presidente e commissari</t>
  </si>
  <si>
    <t>1_9</t>
  </si>
  <si>
    <t>Acquisizione in pianta stabile di personale ‒ Procedura concorsuale e collocamento ordinario ‒ Approvazione degli atti del concorso</t>
  </si>
  <si>
    <t>1_9_1</t>
  </si>
  <si>
    <t>Adozione determinazione</t>
  </si>
  <si>
    <t>prevedere la copertura di un determinato posto erp agevolare uno o più concorrenti</t>
  </si>
  <si>
    <t>Acquisizione in pianta stabile di risorse umane mediante mobilità obbligatoria [articolo 34-bis del decreto legislativo 30 marzo 2001, n. 165 s.m.i.]</t>
  </si>
  <si>
    <t>Individuazione ed eventuale  imposizione vincoli di finanza pubblica applicabili al procedimento / processo</t>
  </si>
  <si>
    <t>Valutazione</t>
  </si>
  <si>
    <t>misura di controlllo</t>
  </si>
  <si>
    <t xml:space="preserve">Comunicazione agli enti e organismi individuati dalla normativa vigente </t>
  </si>
  <si>
    <t>Comunicazione</t>
  </si>
  <si>
    <t>Assegnazione di personale mediante mobilità interna</t>
  </si>
  <si>
    <t>Programmazione triennale dei fabbisogni di personale [art. 39 — comma 1 — della legge 27 dicembre 1997, n. 449 s.m.i.]</t>
  </si>
  <si>
    <t>3_1_</t>
  </si>
  <si>
    <t>Prevedere la copertura di un determinato posto con l'acquisizione di una nuova risorsa, anzicché mediante mobilità interna, al fine di favorire uno o più concorrenti</t>
  </si>
  <si>
    <t>appiicazione regolamento</t>
  </si>
  <si>
    <t>Avvio della procedura per la copertura del posto vacante</t>
  </si>
  <si>
    <t>Avviso di selezione</t>
  </si>
  <si>
    <t xml:space="preserve">Pubblicazione avviso </t>
  </si>
  <si>
    <t>Mancato rispetto dei tempi minimi previsti dal regolamento comunale per la pubblicazione dell'avviso e per la presentazione delle domande di partecipazione</t>
  </si>
  <si>
    <t>3_3_2</t>
  </si>
  <si>
    <t>Definizione requisiti di partecipazione</t>
  </si>
  <si>
    <t>Previsione di requisiti restrittivi per la partecipazione alla selezione, per favorire uno o più concorrenti</t>
  </si>
  <si>
    <t>3_3_3</t>
  </si>
  <si>
    <t>Definizione prove e criteri di valutazione delle stesse</t>
  </si>
  <si>
    <t>Individuazione, nell'ambito delle procedure di selezione, di prove, parametri e punteggi non equilibrati, per favorire uno o più concorrenti</t>
  </si>
  <si>
    <t>3_3_4</t>
  </si>
  <si>
    <t>Pubblicizzazione dell'avviso con modalità conformi alla normativa, ma non al principio di pubblicità e trasparenza</t>
  </si>
  <si>
    <t>Raccolta domande di partecipazione</t>
  </si>
  <si>
    <t>Ricevimento domande</t>
  </si>
  <si>
    <t>Istruttoria delle domande</t>
  </si>
  <si>
    <t>Esame domande</t>
  </si>
  <si>
    <t>3_6</t>
  </si>
  <si>
    <t>Commissione esaminatrice</t>
  </si>
  <si>
    <t>3_6_1</t>
  </si>
  <si>
    <t>acquisizione dichiarazione conflitto d'interesse</t>
  </si>
  <si>
    <t>misura di verifica</t>
  </si>
  <si>
    <t>3_6_2</t>
  </si>
  <si>
    <t>Mancato rispetto principio di separazione tra indirizzo politico-amministrativo e gestione, con indebita ingerenza dell'organo di indirizzo politico nell'attività gestionale</t>
  </si>
  <si>
    <t>misura trasparenza</t>
  </si>
  <si>
    <t>3_6_3</t>
  </si>
  <si>
    <t>monitoraggio</t>
  </si>
  <si>
    <t>3_7</t>
  </si>
  <si>
    <t>Analisi e valutazione del curriculum vitæ</t>
  </si>
  <si>
    <t>3_7_1</t>
  </si>
  <si>
    <t>Analisi e valutazione</t>
  </si>
  <si>
    <t>valutazione non corretta per favorire uno o più candidati</t>
  </si>
  <si>
    <t>3_8</t>
  </si>
  <si>
    <t>Svolgimento della prova orale e attribuzione del punteggio disponibile</t>
  </si>
  <si>
    <t>3_8_1</t>
  </si>
  <si>
    <t>Gestione della selezione</t>
  </si>
  <si>
    <t xml:space="preserve">gestione imparziale delle prove </t>
  </si>
  <si>
    <t>appllicazione regolamento</t>
  </si>
  <si>
    <t>3_9</t>
  </si>
  <si>
    <t>Formazione della graduatoria</t>
  </si>
  <si>
    <t>3_9_1</t>
  </si>
  <si>
    <t>Normativa ‒ Regolamento</t>
  </si>
  <si>
    <t>Rilascio nulla osta alla cessione del contratto di lavoro nell'ambito delle procedure di mobilità esterna di cui all'articolo 30 del decrto legislativo 30 marzo 2001, n. 165 s.m.i.</t>
  </si>
  <si>
    <t>Richiesta da parte del dipendente interessato</t>
  </si>
  <si>
    <t>Ricezione istanza</t>
  </si>
  <si>
    <t>Alterazione dei tempi</t>
  </si>
  <si>
    <t>Acquisizione del parere del dirigente interessato</t>
  </si>
  <si>
    <t>Richiesta del parere</t>
  </si>
  <si>
    <t>Predisposizione dichiarazione</t>
  </si>
  <si>
    <t>Predisposizione atto</t>
  </si>
  <si>
    <t>Consegna della dichiarazione al dipendente interessato o trasmissione al Comune richiedente</t>
  </si>
  <si>
    <t>Consegna o trasmissione documento</t>
  </si>
  <si>
    <t>Attribuzione progressioni economiche orizzontali [PEO]</t>
  </si>
  <si>
    <t>Definizione dei criteri per l'attribuzione della  progressione economica orizzontale</t>
  </si>
  <si>
    <t>Definizione di criteri e requisiti</t>
  </si>
  <si>
    <t>dirigente/Funzionario</t>
  </si>
  <si>
    <r>
      <t xml:space="preserve">Normativa ‒ Contratto integrativo </t>
    </r>
    <r>
      <rPr>
        <sz val="10"/>
        <color theme="1"/>
        <rFont val="Times New Roman"/>
        <family val="1"/>
      </rPr>
      <t>‒</t>
    </r>
    <r>
      <rPr>
        <sz val="10"/>
        <color theme="1"/>
        <rFont val="Arial"/>
        <family val="2"/>
      </rPr>
      <t>Prassi consolidata</t>
    </r>
  </si>
  <si>
    <t>Previsione di requisiti non coerenti per favorire uno o più dipendenti o categorie di dipendenti</t>
  </si>
  <si>
    <t>Predisposizione dell'elenco dei possibili beneficiari</t>
  </si>
  <si>
    <t>Conteggio errato dei requisiti (periodo di anzianità, valutazione della performance, periodi di assenza) al fine di alterare il punteggio finale</t>
  </si>
  <si>
    <t>Attribuzione della progressione economica orizzontale</t>
  </si>
  <si>
    <t>Adozione provvedimento di attribuzione</t>
  </si>
  <si>
    <t>Eludere i vincoli di finanza pubblica applicabili al procedimento/processo</t>
  </si>
  <si>
    <t>5_3_2</t>
  </si>
  <si>
    <t>Rivelazione di segreti d'ufficio</t>
  </si>
  <si>
    <t>Attribuzione progresioni di carriera</t>
  </si>
  <si>
    <t>Avvio della procedura di verticalizzazione</t>
  </si>
  <si>
    <t>Attivazione della procedura</t>
  </si>
  <si>
    <t>Definizione tempistica</t>
  </si>
  <si>
    <t>6_2_2</t>
  </si>
  <si>
    <t xml:space="preserve">Previsione di requisiti </t>
  </si>
  <si>
    <t>Previsione di requisiti restrittivi per la partecipazione alla selezione, per favorire uno o più dipendenti</t>
  </si>
  <si>
    <t>6_2_3</t>
  </si>
  <si>
    <t xml:space="preserve">Individuazione, nell'ambito delle procedure di selezione, di prove, parametri e punteggi </t>
  </si>
  <si>
    <t>Individuazione, nell'ambito delle procedure di selezione, di prove, parametri e punteggi non equilibrati, per favorire uno o più candidati</t>
  </si>
  <si>
    <t>6_2_4</t>
  </si>
  <si>
    <t xml:space="preserve">Pubblicizzazione dell'avviso </t>
  </si>
  <si>
    <t>Conoscenza e verifica di dati personali</t>
  </si>
  <si>
    <t>Esame delle domande</t>
  </si>
  <si>
    <t>esame congiunto</t>
  </si>
  <si>
    <t>6_5</t>
  </si>
  <si>
    <t>commissione di concorso</t>
  </si>
  <si>
    <t>6_5_1</t>
  </si>
  <si>
    <t>Nomina componenti commissione</t>
  </si>
  <si>
    <t>Normativa ‒ Contratto integrativo ‒Prassi consolidata</t>
  </si>
  <si>
    <t>6_6</t>
  </si>
  <si>
    <t>6_6_1</t>
  </si>
  <si>
    <t xml:space="preserve">Valutazione </t>
  </si>
  <si>
    <t>6_7</t>
  </si>
  <si>
    <t>Svolgimento delle prove e attribuzione del punteggio disponibile</t>
  </si>
  <si>
    <t>6_7_1</t>
  </si>
  <si>
    <t>Svolgimento delle provee previste dall'avviso per la progressione</t>
  </si>
  <si>
    <t>definizione congiunta commissione</t>
  </si>
  <si>
    <t>6_8</t>
  </si>
  <si>
    <t>6_8_1</t>
  </si>
  <si>
    <t>Trasformazione del rapporto di lavoro da tempo pieno a tempo parziale e viceversa</t>
  </si>
  <si>
    <t>Raccolta delle istanze di trasformazione del contratto di lavoro</t>
  </si>
  <si>
    <t>Raccolta istanze e protocollazione</t>
  </si>
  <si>
    <r>
      <t xml:space="preserve">Normativa ‒ Regolamento </t>
    </r>
    <r>
      <rPr>
        <sz val="10"/>
        <color theme="1"/>
        <rFont val="Times New Roman"/>
        <family val="1"/>
      </rPr>
      <t xml:space="preserve">‒ </t>
    </r>
    <r>
      <rPr>
        <sz val="10"/>
        <color theme="1"/>
        <rFont val="Arial"/>
        <family val="2"/>
      </rPr>
      <t>Prassi consolidata</t>
    </r>
  </si>
  <si>
    <t>Istruttoria delle istanze e verifica delle condizioni normative, regolamentari e contrattuali per l'accoglimento</t>
  </si>
  <si>
    <t>Esame delle istanze</t>
  </si>
  <si>
    <t>Normativa ‒ Regolamento ‒ Prassi consolidata</t>
  </si>
  <si>
    <t>Alterare i risultati finali del controllo</t>
  </si>
  <si>
    <t>Uso improprio della discrezionalità
Conflitto di interessi</t>
  </si>
  <si>
    <t>Individuazione vincoli</t>
  </si>
  <si>
    <t>Autorizzazione al personale ad assumere incarichi a norma dell’articolo 53, comma 2, del decreto legislativo 30 marzo 2001, n. 165 s.m.i. "Norme generali sull'ordinamento del lavoro alle dipendenze delle amministrazioni pubbliche"</t>
  </si>
  <si>
    <t>Raccolta delle istanze autorizzazione da parte del dipendente e dell'ente conferente</t>
  </si>
  <si>
    <t>Raccolta e protocollazione istanze</t>
  </si>
  <si>
    <t>appliczione regolamento</t>
  </si>
  <si>
    <t>Verifica e valutazione</t>
  </si>
  <si>
    <t>Dirigente/Funcionario</t>
  </si>
  <si>
    <t xml:space="preserve">
Conflitto di interessi</t>
  </si>
  <si>
    <t>8_4</t>
  </si>
  <si>
    <t>Predisposizione proposta di deliberazione o dichiarazione di autorizzazione</t>
  </si>
  <si>
    <t>8_4_1</t>
  </si>
  <si>
    <t>Approvazione atto</t>
  </si>
  <si>
    <t>8_5</t>
  </si>
  <si>
    <t>8_5_1</t>
  </si>
  <si>
    <t>Servizio socio educativo</t>
  </si>
  <si>
    <t>Programmazione e gestione attività  finanziata da enti terzi</t>
  </si>
  <si>
    <t>Programmazione dei progetti</t>
  </si>
  <si>
    <t xml:space="preserve">Analisi del bando, individuazione degli obiettivi e definizione risorse </t>
  </si>
  <si>
    <t>Bando ‒ Prassi consolidata ‒ Normativa</t>
  </si>
  <si>
    <t>Utilizzo improprio dei finanziamenti</t>
  </si>
  <si>
    <t>Applicazione codice di comportamento</t>
  </si>
  <si>
    <t>Intervento di più soggetti nel procedimento. Rendicontazione agli enti erogatori. Certificazione da parte di organismo esterno ove normativamente richiesto.</t>
  </si>
  <si>
    <t>Misura di controllo ‒ Trasparenza</t>
  </si>
  <si>
    <t>Misura già in atto</t>
  </si>
  <si>
    <t>Verifica rispetto procedure</t>
  </si>
  <si>
    <t>Predisposizione e invio dossier di candidatura</t>
  </si>
  <si>
    <t>Individuazione soggetto/i co-progettante/i</t>
  </si>
  <si>
    <t>Redazione dossier di candidatura</t>
  </si>
  <si>
    <t>Presentazione dossier di candidatura</t>
  </si>
  <si>
    <t>Realizzazione del progetto</t>
  </si>
  <si>
    <t>Realizzazione delle azioni previste nel progetto finanziato</t>
  </si>
  <si>
    <t>Rendicontazione del progetto</t>
  </si>
  <si>
    <t>Predisposizione rendicontazione</t>
  </si>
  <si>
    <t>Concessione di patrocini ed erogazione contributi, sovvenzioni e altri benefici</t>
  </si>
  <si>
    <t>Acquisizione delle istanze di coinvolgimento del Comune</t>
  </si>
  <si>
    <t>Verifica delle domande e della documentazione allegata</t>
  </si>
  <si>
    <t xml:space="preserve">Normativa ‒ Regolamento ‒ Prassi consolidata </t>
  </si>
  <si>
    <t>Scarso controllo del
possesso dei requisiti
dichiarati e dei documenti presentati</t>
  </si>
  <si>
    <t>Verifica tra più soggetti</t>
  </si>
  <si>
    <t>alterazione degli elementi in possesso</t>
  </si>
  <si>
    <t>Travisamento delle informazioni</t>
  </si>
  <si>
    <t>Esame congiunto Dirigente/Funzionario</t>
  </si>
  <si>
    <t>Acquisizione elementi per verifiche</t>
  </si>
  <si>
    <t>omissione di controllo</t>
  </si>
  <si>
    <t xml:space="preserve">Verifica tra più soggetti </t>
  </si>
  <si>
    <t>Concessione trasferimenti e contributi a favore di Istituzione scolastiche pubbliche e paritarie</t>
  </si>
  <si>
    <t>Verifica dell'istanza e della documentazione prodotta</t>
  </si>
  <si>
    <t>Verifica di più soggetti</t>
  </si>
  <si>
    <t>proporzionalità alla utilità perseguita/violazione normative del settore</t>
  </si>
  <si>
    <t>3_2_2</t>
  </si>
  <si>
    <t>Discrezionalità delle attribuzioni e disparità trattamento</t>
  </si>
  <si>
    <t>Aacquisizione elementi per verifiche</t>
  </si>
  <si>
    <t>Ingiustificata disparità di trattamento/tempi di erogazione</t>
  </si>
  <si>
    <t xml:space="preserve">Edilizia residenziale Pubblica [Raccolta domande in occasione emissione bando ‒ Assegnazione alloggi in graduatoria ‒ Assegnazione alloggi in emergenza abitativa ‒ Decadenza assegnazione]
</t>
  </si>
  <si>
    <t>Verifica domanda e documentazione</t>
  </si>
  <si>
    <t xml:space="preserve">omesso controllo possesso requisiti o controllo di parte </t>
  </si>
  <si>
    <t>\</t>
  </si>
  <si>
    <t>Mancato rispetto dell'ordine della graduatoria in base alla tipologia degli alloggi da assegnare</t>
  </si>
  <si>
    <t>Mancato rispetto tempi procedurali</t>
  </si>
  <si>
    <t xml:space="preserve">Controlli e verifiche successive </t>
  </si>
  <si>
    <t>acquisizione elementi per verifiche</t>
  </si>
  <si>
    <t>Mancanza di controlli nelle fasi esecutive</t>
  </si>
  <si>
    <t xml:space="preserve">Concessione di esoneri, riduzione rette o tariffe per la partecipazione a servizi socio educativi
</t>
  </si>
  <si>
    <t>Possibili disparità di trattamento nell'acquisizione di notizie</t>
  </si>
  <si>
    <t>Verifica della correttezza delle autodichiarazioni ricevute dall'utenza in base a regolamento comunale</t>
  </si>
  <si>
    <t>Possibili trattamenti di favore</t>
  </si>
  <si>
    <t>Diffusione delle informazioni afferenti le possibilità di trattamenti agevolati</t>
  </si>
  <si>
    <t>Scarso controllo dei requisiti dichiarati</t>
  </si>
  <si>
    <t>Concorso di più soggetti (anche esterni all'amministrazione) che intervengono nel procedimento</t>
  </si>
  <si>
    <t>Possibilità di trattamento privilegiato</t>
  </si>
  <si>
    <t>Verifica delle posizioni dei beneficiari</t>
  </si>
  <si>
    <t>Mancato rispetto dei termini del procedimento</t>
  </si>
  <si>
    <t>Controllo dei Responsabili dei procedimenti</t>
  </si>
  <si>
    <t>5_2_3</t>
  </si>
  <si>
    <t>Mancanza di controlli</t>
  </si>
  <si>
    <t xml:space="preserve">Controlli a campione anche con l'ausilio di banche dati disponibili </t>
  </si>
  <si>
    <t>Inserimento di soggetti nei servizi e nelle attività socio-educative [Asili Nido comunali; Ristorazione scolastica; Estate Ragazzi; Attività per la 3ª età; Altre iniziative sociali o educative]</t>
  </si>
  <si>
    <t>Elaborazione di criteri ingiustamente discriminanti</t>
  </si>
  <si>
    <t>Applicazione dei regolamenti generali vigenti e/o dei criteri particolari di volta in volta definiti</t>
  </si>
  <si>
    <t>Adozione di atti discriminatori</t>
  </si>
  <si>
    <t>Mentre l'inserimento è, di norma, automatico nel caso della ristorazione e delle attività/iniziative, nel caso dell'asilo nido si procede a norma di regolamento attraverso pubblica graduatoria mensilmente aggiornata.</t>
  </si>
  <si>
    <t>Carenza controlli</t>
  </si>
  <si>
    <t>Monitoraggio delle situazioni</t>
  </si>
  <si>
    <t>Concessione di sussidi/benefici economici a favore delle famiglie</t>
  </si>
  <si>
    <t>Elaborazione di criteri ingiustamente discriminanti         Scarso controllo del
possesso dei requisiti
dichiarati.</t>
  </si>
  <si>
    <t>Criteri e parametri stabiliti per legge o per regolamentazione dell'Amministrazione. Ricorso a banche dati e al concorso di più organismi ove risulta necessario controllo preventivo</t>
  </si>
  <si>
    <t>Disomogeneità nella valutazione delle richieste</t>
  </si>
  <si>
    <t>Criteri e parametri stabiliti per legge o per regolamentazione dell'Amministrazione. Concorso di più professionalità nel processo. Concorso di più enti nella certificazione e nella erogazione dei benefici</t>
  </si>
  <si>
    <t>Mancato rispetto dei tempi procedimentali</t>
  </si>
  <si>
    <t xml:space="preserve">Tempi dettati dalle normative collegate a ciascun procedimento o stabilite periodicamente da Enti sovraordinati all'atto di emissione del bando pubblico </t>
  </si>
  <si>
    <t>Violazione normative generali e di settore</t>
  </si>
  <si>
    <t>Procedure normalmente standardizzate in riferimento ai contenuti di ciascun processo</t>
  </si>
  <si>
    <t>Verifiche e controlli succcessivi</t>
  </si>
  <si>
    <t>Controlli a campione anche con l'ausilio di banche dati disponibili. Concorso di più enti in singoli percorsi</t>
  </si>
  <si>
    <t>Elaborazione attestazione ISEE sulla base dei dati autocertificati dall'utente</t>
  </si>
  <si>
    <t>vdirigente/Funzionario</t>
  </si>
  <si>
    <t xml:space="preserve">Difformità nella regolamentazione dell'accesso pubblico </t>
  </si>
  <si>
    <t>Sistemi visivi di chiamata e strumenti eliminacode</t>
  </si>
  <si>
    <t>Rilascio attestazione</t>
  </si>
  <si>
    <t>Elaborazione attestazione e rilascio della stessa</t>
  </si>
  <si>
    <t xml:space="preserve">Difformità nell'informazione al cittadino anche riguardo il tipo di attestazione (standard, minori, socio-sanitario, universitario)    Difetto di verifica immediata di dati disponibili </t>
  </si>
  <si>
    <t xml:space="preserve">Sistemi standardizzati     Uso di banche dati disponibili per intercettare anomalie </t>
  </si>
  <si>
    <t>nel caso di utilizzo dell'attestazione per benefici assegnati dal comune</t>
  </si>
  <si>
    <t>Banca dati prestazioni sociali agevolate Inps</t>
  </si>
  <si>
    <t>Istruttoria e inserimento benefici economici concessi in banca dati nazionale</t>
  </si>
  <si>
    <t>verifica documentazione</t>
  </si>
  <si>
    <t>mancato rispetto dei tempi di procedura</t>
  </si>
  <si>
    <t>Ufficio Appalti</t>
  </si>
  <si>
    <t xml:space="preserve">Acquisizione di lavori, servizi e forniture </t>
  </si>
  <si>
    <t>Definizione dell'importo dell'intervento</t>
  </si>
  <si>
    <t>definizione non congrua</t>
  </si>
  <si>
    <t xml:space="preserve">Uso impropio e distorto della discrezionalità </t>
  </si>
  <si>
    <t>Attribuzione di priorità corrispondente all'effettivo fabbisogno</t>
  </si>
  <si>
    <t>alterazione - manipolazione</t>
  </si>
  <si>
    <t>Invio del prpogramma al competente servizio Ragioneria per l'inserimento nel Documento Unico di Programmazione</t>
  </si>
  <si>
    <t>Piano triennale opere pubbliche e piano biennale forniture</t>
  </si>
  <si>
    <t>progettazione difforme</t>
  </si>
  <si>
    <t>Elusione della programmazione</t>
  </si>
  <si>
    <r>
      <t>Definizione degli elementi del contratto – Determinazione a contrarre [art. 32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Codice]</t>
    </r>
  </si>
  <si>
    <t>Definizione delle clausole contrattuali</t>
  </si>
  <si>
    <t>violazione di norme</t>
  </si>
  <si>
    <t>applicazione procedura appalti pubblici</t>
  </si>
  <si>
    <t>Adesione a convenzioni attivate da centrali di committenza [convenzioni Consip, SCR Piemonte SpA]</t>
  </si>
  <si>
    <t>Procedura aperta ‒ Scelta del contraente – Bando</t>
  </si>
  <si>
    <t>Predisposizione del bando</t>
  </si>
  <si>
    <t>1_4_A_2</t>
  </si>
  <si>
    <t>Definizione dei requisiti di partecipazione</t>
  </si>
  <si>
    <t>1_4_A_3</t>
  </si>
  <si>
    <t>Definizione, nell'ambito delle procedure di aggiudicazione con il criterio dell'offerta economicamente più vantaggiosa, di parametri e punteggi equilibrati</t>
  </si>
  <si>
    <t>1_4_A_4</t>
  </si>
  <si>
    <t>Pubblicizzazione del bando di gara con modalità conformi al Codice</t>
  </si>
  <si>
    <t>Procedura negoziata ‒ Scelta del contraente ‒ Lettera d'invito e disciplinare di gara ‒ Individuazione imprese da invitare</t>
  </si>
  <si>
    <t>1_4_B_1</t>
  </si>
  <si>
    <t xml:space="preserve">Presentazione delle offerte </t>
  </si>
  <si>
    <t>1_4_B_3</t>
  </si>
  <si>
    <t>Definizione di requisiti per la partecipazione alla gara</t>
  </si>
  <si>
    <t>1_4_B_4</t>
  </si>
  <si>
    <t xml:space="preserve">Uso improprio e distorto della discrezionalità </t>
  </si>
  <si>
    <t>1_4_B_5</t>
  </si>
  <si>
    <t>Individuazione delle imprese da invitare alla gara</t>
  </si>
  <si>
    <t>1_4_B_6</t>
  </si>
  <si>
    <t>Verifica del rispetto del criterio di rotazione delle imprese da invitare alla procedura negoziata</t>
  </si>
  <si>
    <t>1_4_B_7</t>
  </si>
  <si>
    <t>Pubblicizzazione, nei termini previsti dal Codice e dalla normativa in materia di riservatezza, delle imprese invitate a partecipare alla gara</t>
  </si>
  <si>
    <t>1_4_C</t>
  </si>
  <si>
    <t xml:space="preserve">Affidamento diretto ‒ Scelta del contraente ‒ Lettera di invito e disciplianre di gara </t>
  </si>
  <si>
    <t>1_4_C_1</t>
  </si>
  <si>
    <t>Lettera di invito</t>
  </si>
  <si>
    <t>1_4_C_2</t>
  </si>
  <si>
    <t>Individuazione dell'impresa cui viene richiesta l'offerta</t>
  </si>
  <si>
    <t>1_4_C_3</t>
  </si>
  <si>
    <t>1_4_C_4</t>
  </si>
  <si>
    <t>Procedura aperta e procedura negoziata ‒ Scelta del contraente – Costituzione commissione di aggiudicazione [art. 77 Codice]</t>
  </si>
  <si>
    <t xml:space="preserve">Nomina membri di commissione </t>
  </si>
  <si>
    <t>individuazione di soggetti non in possesso dei requisiti o non pertinenti</t>
  </si>
  <si>
    <t>1_5_2</t>
  </si>
  <si>
    <t xml:space="preserve">Verifica del rispetto del principio di rotazione nell'individuazione dei membri della commissione </t>
  </si>
  <si>
    <t>Procedura aperta e procedura negoziata ‒ Scelta del contraente – Valutazione dell'offerta</t>
  </si>
  <si>
    <t>Valutazione dell'offerta in conformeità ai criteri e alle indicazioni del bando</t>
  </si>
  <si>
    <t>valutazione non corretta</t>
  </si>
  <si>
    <t>1_7</t>
  </si>
  <si>
    <r>
      <t>Procedura aperta e procedura negoziata ‒ Scelta del contraente – Soccorso istruttorio [art. 83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Codice]</t>
    </r>
  </si>
  <si>
    <t>1_7_1</t>
  </si>
  <si>
    <t>Controllo della documentazione amministrativa e dei requisiti dichiarati</t>
  </si>
  <si>
    <t>controllo superficiale</t>
  </si>
  <si>
    <t>1_7_2</t>
  </si>
  <si>
    <t>Ammissione o esclusione dei concorrenti alla prosecuzione della gara</t>
  </si>
  <si>
    <t>Procedura aperta e procedura negoziata ‒ Scelta del contraente – Verifica anomalia dell'offerta [art. 97 Codice]</t>
  </si>
  <si>
    <t>Verifica dell'anomalia dell'offerta in conformità alle previsioni del Codice e del bando</t>
  </si>
  <si>
    <r>
      <t>Sottoscrizione del contratto [art. 32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 xml:space="preserve"> Codice]</t>
    </r>
  </si>
  <si>
    <t>Controlli sui requisiti dichiarati</t>
  </si>
  <si>
    <t>1_9_2</t>
  </si>
  <si>
    <t>Scelta della forma contrattuale e redazione dell'atto, in conformità alle previsioni del Codice e del regolamento comunale</t>
  </si>
  <si>
    <t>1_10</t>
  </si>
  <si>
    <t>1_10_1</t>
  </si>
  <si>
    <t>Sospensioni dell'esecuzione del contratto nei termini indicati dal Codice, dal Capitolato speciale di appalto e dal bando</t>
  </si>
  <si>
    <t>1_10_2</t>
  </si>
  <si>
    <t>Proroghe contrattuali nei termini indicati dal Codice, dal Capitolato speciale di appalto e dal bando</t>
  </si>
  <si>
    <t>1_10_3</t>
  </si>
  <si>
    <t>Varianti in corso d'opera nei termini indicati dal Codice, dal Capitolato speciale di appalto e dal bando</t>
  </si>
  <si>
    <t>1_10_4</t>
  </si>
  <si>
    <t>Risoluzione delle controversie nei termini indicati dal Codice, dal Capitolato speciale di appalto e dal bando</t>
  </si>
  <si>
    <t>1_10_5</t>
  </si>
  <si>
    <t>Autorizzazione al subappalto nei termini indicati dal Codice, dal Capitolato speciale di appalto e dal bando</t>
  </si>
  <si>
    <t>1_11</t>
  </si>
  <si>
    <t>1_11_1</t>
  </si>
  <si>
    <t xml:space="preserve">Nomina collaudatore </t>
  </si>
  <si>
    <t>1_11_2</t>
  </si>
  <si>
    <t xml:space="preserve">Verifica del rispetto del principio di rotazione nell'individuazione del collaudatore </t>
  </si>
  <si>
    <t>1_11_3</t>
  </si>
  <si>
    <t>Verifiche e controlli circa la corretta esecuzione del contratto</t>
  </si>
  <si>
    <t>Settore Personale, Socio-educativo e Appalti</t>
  </si>
  <si>
    <r>
      <t xml:space="preserve">Descrizione </t>
    </r>
    <r>
      <rPr>
        <b/>
        <sz val="8"/>
        <color theme="1"/>
        <rFont val="Calibri"/>
        <family val="2"/>
        <scheme val="minor"/>
      </rPr>
      <t>ATTIVITA'</t>
    </r>
  </si>
  <si>
    <t>Attività vincolata
vs
attività discrizionale</t>
  </si>
  <si>
    <t>Tipologia di attività 
- disciplinata da</t>
  </si>
  <si>
    <t>Affari legali</t>
  </si>
  <si>
    <t>Affidamenti per incarichi legali a difesa dell'Ente</t>
  </si>
  <si>
    <t>Affidamento incarichi legali a difesa dell'Ente</t>
  </si>
  <si>
    <t>Individuazione dello studio legale cui affidare l'incarico</t>
  </si>
  <si>
    <t>arbitrarietà</t>
  </si>
  <si>
    <t>individuazione dello studio legale attingendo all'interno dell'albo precostituito</t>
  </si>
  <si>
    <t>Risarcimento danni</t>
  </si>
  <si>
    <t>Risarcimento danni a terzi</t>
  </si>
  <si>
    <t>Ricostruzione dei fatti con il fine di agevolare una o più parti</t>
  </si>
  <si>
    <t>misura di controllo e trasparenza</t>
  </si>
  <si>
    <t>Risarcimento danni provocati al Comune</t>
  </si>
  <si>
    <t>Definizione entità risarcimento con il fine di agevolare una o più parti</t>
  </si>
  <si>
    <t>omissione di atti e definizione non congrua</t>
  </si>
  <si>
    <t xml:space="preserve">Supporto giuridico </t>
  </si>
  <si>
    <t>Supporto giuridico ai servizi interni dell'ente</t>
  </si>
  <si>
    <t>Esame del problema e rilascio parere</t>
  </si>
  <si>
    <t>mancato perseguimento del pubblico interesse</t>
  </si>
  <si>
    <t>confronto in contraddittorio con il Dirigente richiedente</t>
  </si>
  <si>
    <t>verifica in contraddittorio</t>
  </si>
  <si>
    <t>Tutela dell'interdetto legale</t>
  </si>
  <si>
    <t>Tutela dell'interdetto</t>
  </si>
  <si>
    <t>Rilascio del provvedimento</t>
  </si>
  <si>
    <t>adozione di provvedimenti favorenti o discriminanti il tutelato</t>
  </si>
  <si>
    <t xml:space="preserve">molto basso </t>
  </si>
  <si>
    <t>confronto con ufficio richiedente</t>
  </si>
  <si>
    <t>Gestione assicurazioni</t>
  </si>
  <si>
    <t>Individuazione dei criteri per bandire gara di selezione contraente</t>
  </si>
  <si>
    <t>Redazione capitolato di gara</t>
  </si>
  <si>
    <t>individuazione criteri non pertinenti</t>
  </si>
  <si>
    <t xml:space="preserve">Individuazione del soggetto </t>
  </si>
  <si>
    <t>individuazione difforme dalle risultanze della gara</t>
  </si>
  <si>
    <t>verifica rspetto procedure</t>
  </si>
  <si>
    <t>Settore Affari Legali</t>
  </si>
  <si>
    <t>Settore Edilizia e Pianificazione Urbanistica e Attività Produttive</t>
  </si>
  <si>
    <t>Normativa – Prassi consolidata</t>
  </si>
  <si>
    <r>
      <t xml:space="preserve">(disamina congiunta Funzionari e Segretario)
</t>
    </r>
    <r>
      <rPr>
        <sz val="8"/>
        <rFont val="Calibri"/>
        <family val="2"/>
        <scheme val="minor"/>
      </rPr>
      <t>Totale atti verificati dal Segretario Generale</t>
    </r>
  </si>
  <si>
    <t>Ufficio Tutela del Paesaggio</t>
  </si>
  <si>
    <t>SCIA (anche in sanatoria)/S.C.A. e titoli edilizi vari</t>
  </si>
  <si>
    <t>5_6</t>
  </si>
  <si>
    <t>5_7</t>
  </si>
  <si>
    <t>5_8</t>
  </si>
  <si>
    <t>5_9</t>
  </si>
  <si>
    <t>Definizione oneri/monetizzazioni/sanzioni</t>
  </si>
  <si>
    <t>Fase di istruttoria e accoglimento/adozione-Calcolo del contributo di costruzione/oneri/monetizzazione/extraoneri</t>
  </si>
  <si>
    <t>Calcolo delle sanzioni amministrative pecuniarie/somme da corrispondere a titolo di oblazione.</t>
  </si>
  <si>
    <t>5_6_1</t>
  </si>
  <si>
    <t>5_7_1</t>
  </si>
  <si>
    <t>5_8_1</t>
  </si>
  <si>
    <t>5_9_1</t>
  </si>
  <si>
    <t>7_2_4</t>
  </si>
  <si>
    <t>Ricevimento della domanda corredata della documetazione necessaria. Individuazione del RUP</t>
  </si>
  <si>
    <t>Ricezione SCIA, PAS, SCA, nomina del responsabile del procedimento,
istruttoria entro 30 giorni. Il
termine può essere interrotto dal responsabile del procedimento
secondo le modalità definite
dal DPR 380/2001  e dalla L. n.241/1990</t>
  </si>
  <si>
    <t>Proposta di provvedimento.Nel caso di istanza in contrasto con norme/regolamento edilizio/piano regolatore comunale, proposta di negazione, comunicazione all'interessato dei motivi ostativi
all'accoglimento dell'istanza.</t>
  </si>
  <si>
    <t>Pubblicazione su Albo Pretorio on line</t>
  </si>
  <si>
    <t>Monitoraggio verifica  esecuzione</t>
  </si>
  <si>
    <t>Ricevimento della domanda corredata della documetazione necessaria. Individuazione del tecnico istruttore della pratica</t>
  </si>
  <si>
    <t xml:space="preserve">Esame della documentazione tecnica (elaborati, relazioni), esame asseverazione del progettista, controllo atti e documentazione allegata. </t>
  </si>
  <si>
    <t>Ricezione istanza, avvio del procedimento, nomina del responsabile del procedimento,
istruttoria entro i tempi previsti dalla normativa di settore. Acquisizione pareri (Soprintendenza, CLP, altro)</t>
  </si>
  <si>
    <t>Proposta di provvedimento, definizione oblazione (se compatibilità paesaggistica), predisposizione del
permesso.Nel caso di istanza in contrasto con norme/regolamento edilizio/piano regolatore comunale, proposta di negazione, comunicazione all'interessato dei motivi ostativi
all'accoglimento dell'istanza.</t>
  </si>
  <si>
    <t>Comunicazione diniego o rilascio del permesso in caso di superamento di eventuali motivi ostativi.Predisposizione autorizzazione, sottoscrizione da parte del dirigente e successiva notifica all'interessato.</t>
  </si>
  <si>
    <t>Istruttore Amministrativo / Responsabile del Servizio</t>
  </si>
  <si>
    <t>Istruttore Tecnico / RUP</t>
  </si>
  <si>
    <t>Mancata coerenza tra il PRGC/Errata valutazione del pubblico interesse/errata valutazione della compatibilità tra effetti della trasformazione territoriale e salvaguardia delle risorse ambientali-paesaggistiche-storico-culturali/condizionamento esterno favorito da esercizio di attività professionali esterne/</t>
  </si>
  <si>
    <t>molto bassa</t>
  </si>
  <si>
    <t xml:space="preserve">Misure di controllo. Divulgazione e massima trasparenza e conoscibilità delle decisioni fondamentali. Attenta verifica del rispetto degli obblighi di pubblicazione previsti dalla normativa. </t>
  </si>
  <si>
    <t>verifica del  RUP</t>
  </si>
  <si>
    <t>verifica del responsabile del RUP</t>
  </si>
  <si>
    <t>Dirigente o Responsabile del Procedimento</t>
  </si>
  <si>
    <t>Responsabile del Servizio</t>
  </si>
  <si>
    <t>Dirigente o Responsabile del Servizio</t>
  </si>
  <si>
    <t>UFFICIO FUNEBRI</t>
  </si>
  <si>
    <t>Autorizzazione al trasporto fuori comune di un defunto, con eventuale sosta per funzione e/o cremazione</t>
  </si>
  <si>
    <t>Redazione dell'autorizzazione</t>
  </si>
  <si>
    <t>Autorizzazione alla tumulazione in tomba di famiglia</t>
  </si>
  <si>
    <t>Autorizzazione alla tumulazione in loculo</t>
  </si>
  <si>
    <t>Autorizzazione alla inumazione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</si>
</sst>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24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63634"/>
        <bgColor rgb="FF96363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Border="0" applyProtection="0"/>
    <xf numFmtId="0" fontId="11" fillId="0" borderId="0"/>
    <xf numFmtId="0" fontId="11" fillId="0" borderId="0"/>
  </cellStyleXfs>
  <cellXfs count="7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9" fillId="0" borderId="9" xfId="3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2" xfId="3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3" xfId="3" applyFont="1" applyFill="1" applyBorder="1" applyAlignment="1">
      <alignment vertical="center" wrapText="1"/>
    </xf>
    <xf numFmtId="0" fontId="9" fillId="0" borderId="5" xfId="3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9" fillId="0" borderId="6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44" fontId="3" fillId="0" borderId="7" xfId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9" xfId="3" applyFont="1" applyFill="1" applyBorder="1" applyAlignment="1">
      <alignment vertical="center" wrapText="1"/>
    </xf>
    <xf numFmtId="0" fontId="9" fillId="0" borderId="8" xfId="3" applyFont="1" applyFill="1" applyBorder="1" applyAlignment="1">
      <alignment vertical="center" wrapText="1"/>
    </xf>
    <xf numFmtId="0" fontId="9" fillId="0" borderId="5" xfId="3" applyFont="1" applyFill="1" applyBorder="1" applyAlignment="1">
      <alignment vertical="center" wrapText="1"/>
    </xf>
    <xf numFmtId="0" fontId="9" fillId="9" borderId="5" xfId="3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5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5" fillId="0" borderId="5" xfId="4" applyFont="1" applyFill="1" applyBorder="1" applyAlignment="1">
      <alignment vertical="center" wrapText="1"/>
    </xf>
    <xf numFmtId="0" fontId="15" fillId="0" borderId="5" xfId="4" quotePrefix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9" fontId="3" fillId="0" borderId="6" xfId="2" applyFont="1" applyFill="1" applyBorder="1" applyAlignment="1">
      <alignment horizontal="center" vertical="center" wrapText="1"/>
    </xf>
    <xf numFmtId="9" fontId="3" fillId="0" borderId="5" xfId="2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10" fillId="0" borderId="5" xfId="4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9" fillId="0" borderId="6" xfId="3" applyFont="1" applyFill="1" applyBorder="1" applyAlignment="1">
      <alignment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2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9" fillId="0" borderId="30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44" fontId="3" fillId="0" borderId="5" xfId="1" applyFont="1" applyBorder="1" applyAlignment="1">
      <alignment vertical="center" wrapText="1"/>
    </xf>
    <xf numFmtId="0" fontId="10" fillId="0" borderId="3" xfId="4" applyFont="1" applyBorder="1" applyAlignment="1">
      <alignment horizontal="left" vertical="center" wrapText="1"/>
    </xf>
    <xf numFmtId="0" fontId="9" fillId="0" borderId="33" xfId="3" applyFont="1" applyFill="1" applyBorder="1" applyAlignment="1">
      <alignment horizontal="left" vertical="center" wrapText="1"/>
    </xf>
    <xf numFmtId="0" fontId="9" fillId="0" borderId="32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 applyProtection="1">
      <alignment vertical="center" wrapText="1"/>
    </xf>
    <xf numFmtId="9" fontId="3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0" xfId="3" applyFont="1" applyFill="1" applyBorder="1" applyAlignment="1" applyProtection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0" fillId="0" borderId="0" xfId="4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4" fontId="3" fillId="0" borderId="0" xfId="1" applyFont="1" applyBorder="1" applyAlignment="1">
      <alignment vertical="center" wrapText="1"/>
    </xf>
    <xf numFmtId="0" fontId="9" fillId="9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10" fillId="0" borderId="5" xfId="4" applyFont="1" applyFill="1" applyBorder="1" applyAlignment="1">
      <alignment vertical="center" wrapText="1"/>
    </xf>
    <xf numFmtId="0" fontId="10" fillId="0" borderId="5" xfId="4" quotePrefix="1" applyFont="1" applyBorder="1" applyAlignment="1">
      <alignment vertical="center" wrapText="1"/>
    </xf>
    <xf numFmtId="0" fontId="10" fillId="0" borderId="0" xfId="4" quotePrefix="1" applyFont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10" fillId="10" borderId="5" xfId="5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2" fontId="10" fillId="10" borderId="5" xfId="5" applyNumberFormat="1" applyFont="1" applyFill="1" applyBorder="1" applyAlignment="1">
      <alignment horizontal="center" vertical="center" wrapText="1"/>
    </xf>
    <xf numFmtId="0" fontId="10" fillId="10" borderId="5" xfId="5" applyFont="1" applyFill="1" applyBorder="1" applyAlignment="1">
      <alignment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wrapText="1"/>
    </xf>
    <xf numFmtId="0" fontId="10" fillId="10" borderId="10" xfId="5" applyFont="1" applyFill="1" applyBorder="1" applyAlignment="1">
      <alignment vertical="center" wrapText="1"/>
    </xf>
    <xf numFmtId="0" fontId="3" fillId="10" borderId="5" xfId="0" applyFont="1" applyFill="1" applyBorder="1" applyAlignment="1">
      <alignment horizontal="left" vertical="center" wrapText="1"/>
    </xf>
    <xf numFmtId="9" fontId="3" fillId="10" borderId="5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0" fillId="10" borderId="5" xfId="5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0" fontId="10" fillId="0" borderId="5" xfId="4" applyFont="1" applyFill="1" applyBorder="1" applyAlignment="1">
      <alignment horizontal="left" vertical="center" wrapText="1"/>
    </xf>
    <xf numFmtId="0" fontId="3" fillId="10" borderId="22" xfId="0" applyFont="1" applyFill="1" applyBorder="1" applyAlignment="1">
      <alignment horizontal="left" vertical="center"/>
    </xf>
    <xf numFmtId="0" fontId="3" fillId="10" borderId="0" xfId="0" applyFont="1" applyFill="1" applyAlignment="1">
      <alignment horizontal="left" vertical="center" wrapText="1"/>
    </xf>
    <xf numFmtId="0" fontId="3" fillId="10" borderId="22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1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7" xfId="4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9" fontId="3" fillId="0" borderId="47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0" fillId="0" borderId="47" xfId="4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6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9" borderId="0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4" applyFont="1" applyBorder="1" applyAlignment="1">
      <alignment vertical="center" wrapText="1"/>
    </xf>
    <xf numFmtId="0" fontId="11" fillId="0" borderId="0" xfId="4" applyFont="1"/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2" fontId="11" fillId="0" borderId="0" xfId="4" applyNumberFormat="1" applyAlignment="1">
      <alignment horizontal="center"/>
    </xf>
    <xf numFmtId="0" fontId="11" fillId="0" borderId="0" xfId="4" applyBorder="1" applyAlignment="1">
      <alignment horizontal="center" vertical="center"/>
    </xf>
    <xf numFmtId="0" fontId="11" fillId="0" borderId="0" xfId="4" applyFont="1" applyAlignment="1"/>
    <xf numFmtId="0" fontId="11" fillId="0" borderId="0" xfId="4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15" fillId="0" borderId="0" xfId="4" applyFont="1" applyAlignment="1">
      <alignment horizontal="left" vertical="center" wrapText="1"/>
    </xf>
    <xf numFmtId="2" fontId="15" fillId="0" borderId="0" xfId="4" applyNumberFormat="1" applyFont="1" applyAlignment="1">
      <alignment horizontal="center" wrapText="1"/>
    </xf>
    <xf numFmtId="0" fontId="15" fillId="0" borderId="0" xfId="4" applyFont="1" applyAlignment="1">
      <alignment horizontal="center" vertical="center" wrapText="1"/>
    </xf>
    <xf numFmtId="0" fontId="15" fillId="11" borderId="5" xfId="4" applyFont="1" applyFill="1" applyBorder="1" applyAlignment="1">
      <alignment horizontal="center" vertical="center" wrapText="1"/>
    </xf>
    <xf numFmtId="0" fontId="15" fillId="11" borderId="5" xfId="4" applyFont="1" applyFill="1" applyBorder="1" applyAlignment="1">
      <alignment horizontal="left" vertical="center" wrapText="1"/>
    </xf>
    <xf numFmtId="2" fontId="15" fillId="11" borderId="5" xfId="4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2" fontId="15" fillId="0" borderId="5" xfId="4" applyNumberFormat="1" applyFont="1" applyFill="1" applyBorder="1" applyAlignment="1">
      <alignment horizontal="center" vertical="center" wrapText="1"/>
    </xf>
    <xf numFmtId="0" fontId="11" fillId="0" borderId="0" xfId="4"/>
    <xf numFmtId="0" fontId="15" fillId="0" borderId="3" xfId="4" applyFont="1" applyFill="1" applyBorder="1" applyAlignment="1">
      <alignment vertical="center" wrapText="1"/>
    </xf>
    <xf numFmtId="0" fontId="15" fillId="0" borderId="20" xfId="4" applyFont="1" applyFill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4" applyFont="1" applyAlignment="1">
      <alignment wrapText="1"/>
    </xf>
    <xf numFmtId="0" fontId="20" fillId="0" borderId="5" xfId="0" applyFont="1" applyBorder="1" applyAlignment="1">
      <alignment vertical="center"/>
    </xf>
    <xf numFmtId="0" fontId="11" fillId="0" borderId="3" xfId="5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9" fontId="20" fillId="0" borderId="5" xfId="0" applyNumberFormat="1" applyFont="1" applyBorder="1" applyAlignment="1">
      <alignment vertical="center" wrapText="1"/>
    </xf>
    <xf numFmtId="0" fontId="11" fillId="0" borderId="5" xfId="5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1" fillId="0" borderId="5" xfId="4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0" borderId="6" xfId="5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1" fillId="0" borderId="10" xfId="5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9" fontId="20" fillId="0" borderId="10" xfId="0" applyNumberFormat="1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7" xfId="5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9" fontId="20" fillId="0" borderId="7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0" xfId="5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9" fontId="20" fillId="0" borderId="5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0" fontId="11" fillId="0" borderId="7" xfId="5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9" fontId="20" fillId="0" borderId="10" xfId="0" applyNumberFormat="1" applyFont="1" applyBorder="1" applyAlignment="1">
      <alignment horizontal="left" vertical="center" wrapText="1"/>
    </xf>
    <xf numFmtId="0" fontId="11" fillId="0" borderId="5" xfId="5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5" xfId="4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11" fillId="0" borderId="5" xfId="4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2" fontId="20" fillId="0" borderId="5" xfId="0" applyNumberFormat="1" applyFont="1" applyBorder="1" applyAlignment="1">
      <alignment vertical="center"/>
    </xf>
    <xf numFmtId="9" fontId="20" fillId="0" borderId="5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5" xfId="0" applyFont="1" applyFill="1" applyBorder="1" applyAlignment="1">
      <alignment vertical="center"/>
    </xf>
    <xf numFmtId="0" fontId="10" fillId="0" borderId="0" xfId="4" applyFont="1"/>
    <xf numFmtId="0" fontId="10" fillId="0" borderId="0" xfId="4" applyFont="1" applyAlignment="1">
      <alignment wrapText="1"/>
    </xf>
    <xf numFmtId="0" fontId="10" fillId="0" borderId="5" xfId="5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3" xfId="5" applyFont="1" applyFill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0" fontId="15" fillId="0" borderId="6" xfId="4" applyFont="1" applyFill="1" applyBorder="1" applyAlignment="1">
      <alignment vertical="center" wrapText="1"/>
    </xf>
    <xf numFmtId="0" fontId="15" fillId="0" borderId="10" xfId="4" applyFont="1" applyFill="1" applyBorder="1" applyAlignment="1">
      <alignment vertical="center" wrapText="1"/>
    </xf>
    <xf numFmtId="0" fontId="15" fillId="0" borderId="7" xfId="4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textRotation="90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textRotation="90" wrapText="1"/>
    </xf>
    <xf numFmtId="0" fontId="9" fillId="0" borderId="0" xfId="3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9" fillId="0" borderId="5" xfId="3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textRotation="90" wrapText="1"/>
    </xf>
    <xf numFmtId="0" fontId="9" fillId="0" borderId="24" xfId="3" applyFont="1" applyFill="1" applyBorder="1" applyAlignment="1">
      <alignment horizontal="left" vertical="center" wrapText="1"/>
    </xf>
    <xf numFmtId="0" fontId="9" fillId="0" borderId="25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9" xfId="3" applyFont="1" applyFill="1" applyBorder="1" applyAlignment="1">
      <alignment vertical="center" wrapText="1"/>
    </xf>
    <xf numFmtId="0" fontId="10" fillId="0" borderId="20" xfId="4" applyFont="1" applyBorder="1" applyAlignment="1">
      <alignment vertical="center" wrapText="1"/>
    </xf>
    <xf numFmtId="0" fontId="10" fillId="0" borderId="21" xfId="4" applyFont="1" applyBorder="1" applyAlignment="1">
      <alignment vertical="center" wrapText="1"/>
    </xf>
    <xf numFmtId="0" fontId="10" fillId="0" borderId="22" xfId="4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6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11" xfId="3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6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7" xfId="3" applyFont="1" applyFill="1" applyBorder="1" applyAlignment="1">
      <alignment horizontal="left" vertical="center" wrapText="1"/>
    </xf>
    <xf numFmtId="0" fontId="9" fillId="0" borderId="19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9" fontId="3" fillId="0" borderId="4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9" fillId="0" borderId="33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61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0" fillId="0" borderId="47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11" fillId="0" borderId="6" xfId="4" applyFont="1" applyBorder="1" applyAlignment="1">
      <alignment vertical="center" wrapText="1"/>
    </xf>
    <xf numFmtId="0" fontId="11" fillId="0" borderId="10" xfId="4" applyFont="1" applyBorder="1" applyAlignment="1">
      <alignment vertical="center" wrapText="1"/>
    </xf>
    <xf numFmtId="0" fontId="11" fillId="0" borderId="7" xfId="4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1" fillId="0" borderId="6" xfId="5" applyFont="1" applyFill="1" applyBorder="1" applyAlignment="1">
      <alignment vertical="center" wrapText="1"/>
    </xf>
    <xf numFmtId="0" fontId="11" fillId="0" borderId="10" xfId="5" applyFont="1" applyFill="1" applyBorder="1" applyAlignment="1">
      <alignment vertical="center" wrapText="1"/>
    </xf>
    <xf numFmtId="0" fontId="11" fillId="0" borderId="7" xfId="5" applyFont="1" applyFill="1" applyBorder="1" applyAlignment="1">
      <alignment vertical="center" wrapText="1"/>
    </xf>
    <xf numFmtId="9" fontId="20" fillId="0" borderId="6" xfId="0" applyNumberFormat="1" applyFont="1" applyBorder="1" applyAlignment="1">
      <alignment vertical="center" wrapText="1"/>
    </xf>
    <xf numFmtId="9" fontId="20" fillId="0" borderId="10" xfId="0" applyNumberFormat="1" applyFont="1" applyBorder="1" applyAlignment="1">
      <alignment vertical="center" wrapText="1"/>
    </xf>
    <xf numFmtId="9" fontId="20" fillId="0" borderId="7" xfId="0" applyNumberFormat="1" applyFont="1" applyBorder="1" applyAlignment="1">
      <alignment vertical="center" wrapText="1"/>
    </xf>
    <xf numFmtId="0" fontId="11" fillId="0" borderId="6" xfId="4" applyFont="1" applyBorder="1" applyAlignment="1">
      <alignment vertical="center"/>
    </xf>
    <xf numFmtId="0" fontId="11" fillId="0" borderId="10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20" fillId="0" borderId="6" xfId="0" applyNumberFormat="1" applyFont="1" applyBorder="1" applyAlignment="1">
      <alignment vertical="center"/>
    </xf>
    <xf numFmtId="9" fontId="20" fillId="0" borderId="7" xfId="0" applyNumberFormat="1" applyFont="1" applyBorder="1" applyAlignment="1">
      <alignment vertical="center"/>
    </xf>
    <xf numFmtId="0" fontId="11" fillId="0" borderId="6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1" fillId="0" borderId="5" xfId="5" applyFont="1" applyFill="1" applyBorder="1" applyAlignment="1">
      <alignment horizontal="left" vertical="center" wrapText="1"/>
    </xf>
    <xf numFmtId="0" fontId="11" fillId="0" borderId="6" xfId="5" applyFont="1" applyFill="1" applyBorder="1" applyAlignment="1">
      <alignment horizontal="left" vertical="center" wrapText="1"/>
    </xf>
    <xf numFmtId="0" fontId="11" fillId="0" borderId="10" xfId="5" applyFont="1" applyFill="1" applyBorder="1" applyAlignment="1">
      <alignment horizontal="left" vertical="center" wrapText="1"/>
    </xf>
    <xf numFmtId="0" fontId="11" fillId="0" borderId="7" xfId="5" applyFont="1" applyFill="1" applyBorder="1" applyAlignment="1">
      <alignment horizontal="left" vertical="center" wrapText="1"/>
    </xf>
    <xf numFmtId="9" fontId="20" fillId="0" borderId="6" xfId="0" applyNumberFormat="1" applyFont="1" applyBorder="1" applyAlignment="1">
      <alignment horizontal="left" vertical="center" wrapText="1"/>
    </xf>
    <xf numFmtId="9" fontId="20" fillId="0" borderId="10" xfId="0" applyNumberFormat="1" applyFont="1" applyBorder="1" applyAlignment="1">
      <alignment horizontal="left" vertical="center" wrapText="1"/>
    </xf>
    <xf numFmtId="9" fontId="20" fillId="0" borderId="7" xfId="0" applyNumberFormat="1" applyFont="1" applyBorder="1" applyAlignment="1">
      <alignment horizontal="left" vertical="center" wrapText="1"/>
    </xf>
    <xf numFmtId="0" fontId="11" fillId="0" borderId="6" xfId="5" applyFont="1" applyFill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1" fillId="0" borderId="6" xfId="4" applyFont="1" applyBorder="1" applyAlignment="1">
      <alignment horizontal="left" vertical="center" wrapText="1"/>
    </xf>
    <xf numFmtId="0" fontId="11" fillId="0" borderId="7" xfId="4" applyFont="1" applyBorder="1" applyAlignment="1">
      <alignment horizontal="left" vertical="center" wrapText="1"/>
    </xf>
    <xf numFmtId="0" fontId="11" fillId="0" borderId="5" xfId="4" applyFont="1" applyBorder="1" applyAlignment="1">
      <alignment vertical="center"/>
    </xf>
    <xf numFmtId="0" fontId="11" fillId="0" borderId="5" xfId="5" applyFont="1" applyFill="1" applyBorder="1" applyAlignment="1">
      <alignment vertical="center" wrapText="1"/>
    </xf>
    <xf numFmtId="0" fontId="11" fillId="0" borderId="20" xfId="5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0" fontId="11" fillId="0" borderId="22" xfId="5" applyFont="1" applyFill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textRotation="90"/>
    </xf>
    <xf numFmtId="0" fontId="11" fillId="0" borderId="5" xfId="4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left" vertical="center" wrapText="1"/>
    </xf>
    <xf numFmtId="0" fontId="9" fillId="0" borderId="29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10" fillId="0" borderId="5" xfId="4" applyFont="1" applyBorder="1" applyAlignment="1">
      <alignment horizontal="left" vertical="center" wrapText="1"/>
    </xf>
    <xf numFmtId="0" fontId="9" fillId="0" borderId="31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10" fillId="0" borderId="6" xfId="4" applyFont="1" applyBorder="1" applyAlignment="1">
      <alignment horizontal="left" vertical="center" wrapText="1"/>
    </xf>
    <xf numFmtId="0" fontId="10" fillId="0" borderId="10" xfId="4" applyFont="1" applyBorder="1" applyAlignment="1">
      <alignment horizontal="left" vertical="center" wrapText="1"/>
    </xf>
    <xf numFmtId="0" fontId="0" fillId="0" borderId="5" xfId="0" applyFont="1" applyBorder="1" applyAlignment="1">
      <alignment textRotation="90"/>
    </xf>
    <xf numFmtId="0" fontId="0" fillId="0" borderId="5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3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10" fillId="0" borderId="5" xfId="4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" fillId="10" borderId="20" xfId="0" applyFont="1" applyFill="1" applyBorder="1" applyAlignment="1">
      <alignment vertical="center" textRotation="255"/>
    </xf>
    <xf numFmtId="0" fontId="3" fillId="10" borderId="21" xfId="0" applyFont="1" applyFill="1" applyBorder="1" applyAlignment="1">
      <alignment vertical="center" textRotation="255"/>
    </xf>
    <xf numFmtId="0" fontId="3" fillId="10" borderId="22" xfId="0" applyFont="1" applyFill="1" applyBorder="1" applyAlignment="1">
      <alignment vertical="center" textRotation="255"/>
    </xf>
    <xf numFmtId="0" fontId="3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/>
    <xf numFmtId="0" fontId="0" fillId="10" borderId="7" xfId="0" applyFont="1" applyFill="1" applyBorder="1" applyAlignment="1"/>
    <xf numFmtId="0" fontId="10" fillId="10" borderId="5" xfId="5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center"/>
    </xf>
    <xf numFmtId="0" fontId="0" fillId="10" borderId="7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textRotation="255"/>
    </xf>
    <xf numFmtId="0" fontId="3" fillId="10" borderId="0" xfId="0" applyFont="1" applyFill="1" applyBorder="1" applyAlignment="1">
      <alignment horizontal="center" vertical="center" textRotation="255"/>
    </xf>
    <xf numFmtId="0" fontId="3" fillId="10" borderId="25" xfId="0" applyFont="1" applyFill="1" applyBorder="1" applyAlignment="1">
      <alignment horizontal="center" vertical="center" textRotation="255"/>
    </xf>
    <xf numFmtId="0" fontId="3" fillId="10" borderId="10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26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left" vertical="center"/>
    </xf>
    <xf numFmtId="0" fontId="3" fillId="10" borderId="34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0" fontId="10" fillId="10" borderId="6" xfId="5" applyFont="1" applyFill="1" applyBorder="1" applyAlignment="1">
      <alignment horizontal="center" vertical="center" wrapText="1"/>
    </xf>
    <xf numFmtId="0" fontId="10" fillId="10" borderId="7" xfId="5" applyFont="1" applyFill="1" applyBorder="1" applyAlignment="1">
      <alignment horizontal="center" vertical="center" wrapText="1"/>
    </xf>
    <xf numFmtId="0" fontId="10" fillId="10" borderId="6" xfId="5" applyFont="1" applyFill="1" applyBorder="1" applyAlignment="1">
      <alignment horizontal="left" vertical="center" wrapText="1"/>
    </xf>
    <xf numFmtId="0" fontId="10" fillId="10" borderId="7" xfId="5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9" fillId="0" borderId="10" xfId="3" applyFont="1" applyFill="1" applyBorder="1" applyAlignment="1">
      <alignment horizontal="center" vertical="center" wrapText="1"/>
    </xf>
    <xf numFmtId="0" fontId="10" fillId="0" borderId="10" xfId="4" applyFont="1" applyBorder="1" applyAlignment="1">
      <alignment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26" xfId="3" applyFont="1" applyFill="1" applyBorder="1" applyAlignment="1">
      <alignment vertical="center" wrapText="1"/>
    </xf>
    <xf numFmtId="0" fontId="9" fillId="0" borderId="34" xfId="3" applyFont="1" applyFill="1" applyBorder="1" applyAlignment="1">
      <alignment vertical="center" wrapText="1"/>
    </xf>
    <xf numFmtId="0" fontId="9" fillId="0" borderId="35" xfId="3" applyFont="1" applyFill="1" applyBorder="1" applyAlignment="1">
      <alignment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0" fillId="0" borderId="44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9" fillId="0" borderId="44" xfId="3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7" xfId="3" applyFont="1" applyFill="1" applyBorder="1" applyAlignment="1">
      <alignment horizontal="center" vertical="center" wrapText="1"/>
    </xf>
    <xf numFmtId="0" fontId="15" fillId="0" borderId="44" xfId="4" applyFont="1" applyFill="1" applyBorder="1" applyAlignment="1">
      <alignment horizontal="center" vertical="center" wrapText="1"/>
    </xf>
    <xf numFmtId="0" fontId="15" fillId="0" borderId="47" xfId="4" applyFont="1" applyFill="1" applyBorder="1" applyAlignment="1">
      <alignment vertical="center" wrapText="1"/>
    </xf>
    <xf numFmtId="0" fontId="15" fillId="0" borderId="54" xfId="4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15" fillId="0" borderId="47" xfId="4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9" fontId="3" fillId="0" borderId="47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54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48" xfId="0" applyNumberFormat="1" applyFont="1" applyFill="1" applyBorder="1" applyAlignment="1">
      <alignment horizontal="center" vertical="center" wrapText="1"/>
    </xf>
    <xf numFmtId="9" fontId="3" fillId="0" borderId="52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textRotation="90" wrapText="1"/>
    </xf>
    <xf numFmtId="0" fontId="15" fillId="0" borderId="44" xfId="4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 textRotation="90"/>
    </xf>
    <xf numFmtId="0" fontId="3" fillId="8" borderId="6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9" fontId="3" fillId="0" borderId="56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vertical="center" textRotation="90" wrapText="1"/>
    </xf>
    <xf numFmtId="0" fontId="15" fillId="0" borderId="55" xfId="4" applyFont="1" applyFill="1" applyBorder="1" applyAlignment="1">
      <alignment horizontal="center" vertical="center" wrapText="1"/>
    </xf>
    <xf numFmtId="0" fontId="10" fillId="0" borderId="55" xfId="3" applyFont="1" applyFill="1" applyBorder="1" applyAlignment="1">
      <alignment horizontal="center" vertical="center" wrapText="1"/>
    </xf>
    <xf numFmtId="0" fontId="9" fillId="0" borderId="55" xfId="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</cellXfs>
  <cellStyles count="6">
    <cellStyle name="Normale" xfId="0" builtinId="0"/>
    <cellStyle name="Normale 2 2" xfId="4"/>
    <cellStyle name="Normale 2 2 2" xfId="5"/>
    <cellStyle name="Normale 2 3" xfId="3"/>
    <cellStyle name="Percentuale" xfId="2" builtinId="5"/>
    <cellStyle name="Valuta" xfId="1" builtinId="4"/>
  </cellStyles>
  <dxfs count="30"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  <dxf>
      <font>
        <b/>
        <i val="0"/>
        <color rgb="FF007635"/>
      </font>
    </dxf>
    <dxf>
      <font>
        <b/>
        <i val="0"/>
        <color rgb="FF00759E"/>
      </font>
    </dxf>
    <dxf>
      <font>
        <b/>
        <i val="0"/>
        <color rgb="FFD05F12"/>
      </font>
    </dxf>
    <dxf>
      <font>
        <b/>
        <i val="0"/>
        <color rgb="FF612A8A"/>
      </font>
    </dxf>
    <dxf>
      <font>
        <b/>
        <i val="0"/>
        <color rgb="FFDE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133350</xdr:rowOff>
    </xdr:from>
    <xdr:to>
      <xdr:col>1</xdr:col>
      <xdr:colOff>628650</xdr:colOff>
      <xdr:row>4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368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"/>
  <sheetViews>
    <sheetView tabSelected="1" zoomScale="75" zoomScaleNormal="75" workbookViewId="0">
      <selection sqref="A1:J1"/>
    </sheetView>
  </sheetViews>
  <sheetFormatPr defaultRowHeight="14.5" x14ac:dyDescent="0.35"/>
  <cols>
    <col min="1" max="1" width="4.7265625" customWidth="1"/>
    <col min="2" max="2" width="3.54296875" customWidth="1"/>
    <col min="3" max="3" width="17.453125" customWidth="1"/>
    <col min="4" max="4" width="4.54296875" customWidth="1"/>
    <col min="5" max="5" width="18.1796875" customWidth="1"/>
    <col min="6" max="6" width="6.1796875" customWidth="1"/>
    <col min="7" max="7" width="19" customWidth="1"/>
    <col min="9" max="9" width="12.81640625" customWidth="1"/>
    <col min="10" max="10" width="12.453125" customWidth="1"/>
    <col min="11" max="11" width="20" customWidth="1"/>
    <col min="12" max="12" width="15.90625" customWidth="1"/>
    <col min="13" max="13" width="9.453125" customWidth="1"/>
    <col min="14" max="14" width="9.7265625" customWidth="1"/>
    <col min="15" max="15" width="18.1796875" customWidth="1"/>
    <col min="16" max="16" width="14.81640625" customWidth="1"/>
    <col min="17" max="17" width="14.1796875" customWidth="1"/>
    <col min="18" max="18" width="12.81640625" customWidth="1"/>
    <col min="19" max="19" width="11.54296875" customWidth="1"/>
    <col min="20" max="20" width="9.81640625" style="1" customWidth="1"/>
    <col min="21" max="21" width="16.453125" customWidth="1"/>
    <col min="22" max="22" width="8.7265625" style="3"/>
    <col min="23" max="23" width="10.453125" customWidth="1"/>
  </cols>
  <sheetData>
    <row r="1" spans="1:23" ht="35" customHeight="1" x14ac:dyDescent="0.35">
      <c r="A1" s="290" t="s">
        <v>1276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23" ht="29.5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08" t="s">
        <v>1399</v>
      </c>
      <c r="F3" s="307" t="s">
        <v>7</v>
      </c>
      <c r="G3" s="303" t="s">
        <v>1400</v>
      </c>
      <c r="H3" s="303" t="s">
        <v>8</v>
      </c>
      <c r="I3" s="303" t="s">
        <v>9</v>
      </c>
      <c r="J3" s="303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38" customHeight="1" x14ac:dyDescent="0.35">
      <c r="A4" s="307"/>
      <c r="B4" s="307"/>
      <c r="C4" s="309"/>
      <c r="D4" s="307"/>
      <c r="E4" s="309"/>
      <c r="F4" s="307"/>
      <c r="G4" s="320"/>
      <c r="H4" s="303"/>
      <c r="I4" s="303"/>
      <c r="J4" s="303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7" t="s">
        <v>300</v>
      </c>
      <c r="T4" s="7" t="s">
        <v>22</v>
      </c>
      <c r="U4" s="7" t="s">
        <v>23</v>
      </c>
      <c r="V4" s="7" t="s">
        <v>301</v>
      </c>
      <c r="W4" s="7" t="s">
        <v>25</v>
      </c>
    </row>
    <row r="5" spans="1:23" ht="84" x14ac:dyDescent="0.35">
      <c r="A5" s="310" t="s">
        <v>736</v>
      </c>
      <c r="B5" s="311">
        <v>1</v>
      </c>
      <c r="C5" s="311" t="s">
        <v>737</v>
      </c>
      <c r="D5" s="11" t="s">
        <v>28</v>
      </c>
      <c r="E5" s="11" t="s">
        <v>738</v>
      </c>
      <c r="F5" s="11" t="s">
        <v>30</v>
      </c>
      <c r="G5" s="89" t="s">
        <v>739</v>
      </c>
      <c r="H5" s="11" t="s">
        <v>72</v>
      </c>
      <c r="I5" s="11" t="s">
        <v>54</v>
      </c>
      <c r="J5" s="11" t="s">
        <v>34</v>
      </c>
      <c r="K5" s="17" t="s">
        <v>740</v>
      </c>
      <c r="L5" s="17" t="s">
        <v>741</v>
      </c>
      <c r="M5" s="11" t="s">
        <v>57</v>
      </c>
      <c r="N5" s="11" t="s">
        <v>314</v>
      </c>
      <c r="O5" s="11" t="s">
        <v>56</v>
      </c>
      <c r="P5" s="17" t="s">
        <v>742</v>
      </c>
      <c r="Q5" s="17" t="s">
        <v>59</v>
      </c>
      <c r="R5" s="17" t="s">
        <v>743</v>
      </c>
      <c r="S5" s="11" t="s">
        <v>108</v>
      </c>
      <c r="T5" s="17" t="s">
        <v>42</v>
      </c>
      <c r="U5" s="48" t="s">
        <v>787</v>
      </c>
      <c r="V5" s="90">
        <v>1</v>
      </c>
      <c r="W5" s="311" t="s">
        <v>744</v>
      </c>
    </row>
    <row r="6" spans="1:23" ht="69" customHeight="1" x14ac:dyDescent="0.35">
      <c r="A6" s="310"/>
      <c r="B6" s="312"/>
      <c r="C6" s="312"/>
      <c r="D6" s="11" t="s">
        <v>44</v>
      </c>
      <c r="E6" s="39" t="s">
        <v>745</v>
      </c>
      <c r="F6" s="11" t="s">
        <v>307</v>
      </c>
      <c r="G6" s="89" t="s">
        <v>746</v>
      </c>
      <c r="H6" s="11" t="s">
        <v>72</v>
      </c>
      <c r="I6" s="11" t="s">
        <v>54</v>
      </c>
      <c r="J6" s="11" t="s">
        <v>34</v>
      </c>
      <c r="K6" s="17" t="s">
        <v>747</v>
      </c>
      <c r="L6" s="17" t="s">
        <v>36</v>
      </c>
      <c r="M6" s="11" t="s">
        <v>314</v>
      </c>
      <c r="N6" s="11" t="s">
        <v>314</v>
      </c>
      <c r="O6" s="11" t="s">
        <v>314</v>
      </c>
      <c r="P6" s="17" t="s">
        <v>742</v>
      </c>
      <c r="Q6" s="17" t="s">
        <v>59</v>
      </c>
      <c r="R6" s="17" t="s">
        <v>743</v>
      </c>
      <c r="S6" s="11" t="s">
        <v>108</v>
      </c>
      <c r="T6" s="17" t="s">
        <v>42</v>
      </c>
      <c r="U6" s="48" t="s">
        <v>788</v>
      </c>
      <c r="V6" s="90">
        <v>1</v>
      </c>
      <c r="W6" s="312"/>
    </row>
    <row r="7" spans="1:23" ht="73" customHeight="1" x14ac:dyDescent="0.35">
      <c r="A7" s="310"/>
      <c r="B7" s="312"/>
      <c r="C7" s="312"/>
      <c r="D7" s="11" t="s">
        <v>309</v>
      </c>
      <c r="E7" s="18" t="s">
        <v>748</v>
      </c>
      <c r="F7" s="11" t="s">
        <v>310</v>
      </c>
      <c r="G7" s="89" t="s">
        <v>749</v>
      </c>
      <c r="H7" s="11" t="s">
        <v>72</v>
      </c>
      <c r="I7" s="11" t="s">
        <v>54</v>
      </c>
      <c r="J7" s="11" t="s">
        <v>34</v>
      </c>
      <c r="K7" s="17" t="s">
        <v>750</v>
      </c>
      <c r="L7" s="17" t="s">
        <v>36</v>
      </c>
      <c r="M7" s="11" t="s">
        <v>314</v>
      </c>
      <c r="N7" s="11" t="s">
        <v>314</v>
      </c>
      <c r="O7" s="11" t="s">
        <v>314</v>
      </c>
      <c r="P7" s="17" t="s">
        <v>742</v>
      </c>
      <c r="Q7" s="17" t="s">
        <v>59</v>
      </c>
      <c r="R7" s="17" t="s">
        <v>743</v>
      </c>
      <c r="S7" s="11" t="s">
        <v>108</v>
      </c>
      <c r="T7" s="17" t="s">
        <v>42</v>
      </c>
      <c r="U7" s="48" t="s">
        <v>789</v>
      </c>
      <c r="V7" s="90">
        <v>1</v>
      </c>
      <c r="W7" s="312"/>
    </row>
    <row r="8" spans="1:23" ht="74.5" customHeight="1" x14ac:dyDescent="0.35">
      <c r="A8" s="310"/>
      <c r="B8" s="313"/>
      <c r="C8" s="312"/>
      <c r="D8" s="11" t="s">
        <v>349</v>
      </c>
      <c r="E8" s="11" t="s">
        <v>751</v>
      </c>
      <c r="F8" s="11" t="s">
        <v>351</v>
      </c>
      <c r="G8" s="89" t="s">
        <v>752</v>
      </c>
      <c r="H8" s="11" t="s">
        <v>72</v>
      </c>
      <c r="I8" s="11" t="s">
        <v>54</v>
      </c>
      <c r="J8" s="11" t="s">
        <v>34</v>
      </c>
      <c r="K8" s="17" t="s">
        <v>753</v>
      </c>
      <c r="L8" s="17" t="s">
        <v>36</v>
      </c>
      <c r="M8" s="11" t="s">
        <v>314</v>
      </c>
      <c r="N8" s="11" t="s">
        <v>314</v>
      </c>
      <c r="O8" s="11" t="s">
        <v>314</v>
      </c>
      <c r="P8" s="17" t="s">
        <v>742</v>
      </c>
      <c r="Q8" s="17" t="s">
        <v>59</v>
      </c>
      <c r="R8" s="17" t="s">
        <v>743</v>
      </c>
      <c r="S8" s="11" t="s">
        <v>108</v>
      </c>
      <c r="T8" s="17" t="s">
        <v>42</v>
      </c>
      <c r="U8" s="48" t="s">
        <v>754</v>
      </c>
      <c r="V8" s="90">
        <v>1</v>
      </c>
      <c r="W8" s="312"/>
    </row>
    <row r="9" spans="1:23" s="57" customFormat="1" ht="142" customHeight="1" x14ac:dyDescent="0.35">
      <c r="A9" s="310"/>
      <c r="B9" s="311">
        <v>2</v>
      </c>
      <c r="C9" s="314" t="s">
        <v>755</v>
      </c>
      <c r="D9" s="11" t="s">
        <v>49</v>
      </c>
      <c r="E9" s="11" t="s">
        <v>756</v>
      </c>
      <c r="F9" s="11" t="s">
        <v>51</v>
      </c>
      <c r="G9" s="48" t="s">
        <v>791</v>
      </c>
      <c r="H9" s="11" t="s">
        <v>72</v>
      </c>
      <c r="I9" s="11" t="s">
        <v>54</v>
      </c>
      <c r="J9" s="48" t="s">
        <v>757</v>
      </c>
      <c r="K9" s="48" t="s">
        <v>794</v>
      </c>
      <c r="L9" s="48" t="s">
        <v>795</v>
      </c>
      <c r="M9" s="11" t="s">
        <v>314</v>
      </c>
      <c r="N9" s="11" t="s">
        <v>314</v>
      </c>
      <c r="O9" s="11" t="s">
        <v>314</v>
      </c>
      <c r="P9" s="17" t="s">
        <v>742</v>
      </c>
      <c r="Q9" s="17" t="s">
        <v>73</v>
      </c>
      <c r="R9" s="17" t="s">
        <v>743</v>
      </c>
      <c r="S9" s="11" t="s">
        <v>108</v>
      </c>
      <c r="T9" s="17" t="s">
        <v>42</v>
      </c>
      <c r="U9" s="48" t="s">
        <v>790</v>
      </c>
      <c r="V9" s="90">
        <v>1</v>
      </c>
      <c r="W9" s="312"/>
    </row>
    <row r="10" spans="1:23" s="57" customFormat="1" ht="194" customHeight="1" x14ac:dyDescent="0.35">
      <c r="A10" s="310"/>
      <c r="B10" s="312"/>
      <c r="C10" s="314"/>
      <c r="D10" s="11" t="s">
        <v>60</v>
      </c>
      <c r="E10" s="11" t="s">
        <v>758</v>
      </c>
      <c r="F10" s="11" t="s">
        <v>62</v>
      </c>
      <c r="G10" s="48" t="s">
        <v>797</v>
      </c>
      <c r="H10" s="11" t="s">
        <v>72</v>
      </c>
      <c r="I10" s="11" t="s">
        <v>54</v>
      </c>
      <c r="J10" s="48" t="s">
        <v>757</v>
      </c>
      <c r="K10" s="48" t="s">
        <v>794</v>
      </c>
      <c r="L10" s="48" t="s">
        <v>795</v>
      </c>
      <c r="M10" s="11" t="s">
        <v>314</v>
      </c>
      <c r="N10" s="11" t="s">
        <v>314</v>
      </c>
      <c r="O10" s="11" t="s">
        <v>314</v>
      </c>
      <c r="P10" s="17" t="s">
        <v>742</v>
      </c>
      <c r="Q10" s="17" t="s">
        <v>73</v>
      </c>
      <c r="R10" s="17" t="s">
        <v>743</v>
      </c>
      <c r="S10" s="11" t="s">
        <v>108</v>
      </c>
      <c r="T10" s="17" t="s">
        <v>42</v>
      </c>
      <c r="U10" s="48" t="s">
        <v>790</v>
      </c>
      <c r="V10" s="90">
        <v>1</v>
      </c>
      <c r="W10" s="312"/>
    </row>
    <row r="11" spans="1:23" s="57" customFormat="1" ht="129.5" customHeight="1" x14ac:dyDescent="0.35">
      <c r="A11" s="310"/>
      <c r="B11" s="312"/>
      <c r="C11" s="314"/>
      <c r="D11" s="11" t="s">
        <v>316</v>
      </c>
      <c r="E11" s="11" t="s">
        <v>759</v>
      </c>
      <c r="F11" s="11" t="s">
        <v>317</v>
      </c>
      <c r="G11" s="48" t="s">
        <v>793</v>
      </c>
      <c r="H11" s="48" t="s">
        <v>72</v>
      </c>
      <c r="I11" s="48" t="s">
        <v>54</v>
      </c>
      <c r="J11" s="48" t="s">
        <v>757</v>
      </c>
      <c r="K11" s="48" t="s">
        <v>794</v>
      </c>
      <c r="L11" s="48" t="s">
        <v>795</v>
      </c>
      <c r="M11" s="11" t="s">
        <v>314</v>
      </c>
      <c r="N11" s="11" t="s">
        <v>314</v>
      </c>
      <c r="O11" s="11" t="s">
        <v>314</v>
      </c>
      <c r="P11" s="17" t="s">
        <v>742</v>
      </c>
      <c r="Q11" s="17" t="s">
        <v>73</v>
      </c>
      <c r="R11" s="17" t="s">
        <v>743</v>
      </c>
      <c r="S11" s="11" t="s">
        <v>108</v>
      </c>
      <c r="T11" s="17" t="s">
        <v>42</v>
      </c>
      <c r="U11" s="48" t="s">
        <v>760</v>
      </c>
      <c r="V11" s="90">
        <v>1</v>
      </c>
      <c r="W11" s="312"/>
    </row>
    <row r="12" spans="1:23" s="57" customFormat="1" ht="42.65" customHeight="1" x14ac:dyDescent="0.35">
      <c r="A12" s="310"/>
      <c r="B12" s="313"/>
      <c r="C12" s="314"/>
      <c r="D12" s="11" t="s">
        <v>761</v>
      </c>
      <c r="E12" s="11" t="s">
        <v>762</v>
      </c>
      <c r="F12" s="11" t="s">
        <v>763</v>
      </c>
      <c r="G12" s="48" t="s">
        <v>796</v>
      </c>
      <c r="H12" s="48" t="s">
        <v>72</v>
      </c>
      <c r="I12" s="48" t="s">
        <v>54</v>
      </c>
      <c r="J12" s="48" t="s">
        <v>764</v>
      </c>
      <c r="K12" s="48" t="s">
        <v>792</v>
      </c>
      <c r="L12" s="48" t="s">
        <v>795</v>
      </c>
      <c r="M12" s="11" t="s">
        <v>314</v>
      </c>
      <c r="N12" s="11" t="s">
        <v>314</v>
      </c>
      <c r="O12" s="11" t="s">
        <v>314</v>
      </c>
      <c r="P12" s="17" t="s">
        <v>742</v>
      </c>
      <c r="Q12" s="17" t="s">
        <v>73</v>
      </c>
      <c r="R12" s="17" t="s">
        <v>743</v>
      </c>
      <c r="S12" s="11" t="s">
        <v>108</v>
      </c>
      <c r="T12" s="17" t="s">
        <v>42</v>
      </c>
      <c r="U12" s="11" t="s">
        <v>1834</v>
      </c>
      <c r="V12" s="90">
        <v>1</v>
      </c>
      <c r="W12" s="312"/>
    </row>
    <row r="13" spans="1:23" s="57" customFormat="1" ht="93" customHeight="1" x14ac:dyDescent="0.35">
      <c r="A13" s="310"/>
      <c r="B13" s="91">
        <v>3</v>
      </c>
      <c r="C13" s="37" t="s">
        <v>765</v>
      </c>
      <c r="D13" s="11" t="s">
        <v>68</v>
      </c>
      <c r="E13" s="37" t="s">
        <v>766</v>
      </c>
      <c r="F13" s="18" t="s">
        <v>70</v>
      </c>
      <c r="G13" s="11" t="s">
        <v>767</v>
      </c>
      <c r="H13" s="11" t="s">
        <v>72</v>
      </c>
      <c r="I13" s="11" t="s">
        <v>54</v>
      </c>
      <c r="J13" s="11" t="s">
        <v>768</v>
      </c>
      <c r="K13" s="11" t="s">
        <v>747</v>
      </c>
      <c r="L13" s="44" t="s">
        <v>36</v>
      </c>
      <c r="M13" s="11" t="s">
        <v>314</v>
      </c>
      <c r="N13" s="11" t="s">
        <v>314</v>
      </c>
      <c r="O13" s="11" t="s">
        <v>314</v>
      </c>
      <c r="P13" s="17" t="s">
        <v>742</v>
      </c>
      <c r="Q13" s="17" t="s">
        <v>73</v>
      </c>
      <c r="R13" s="17" t="s">
        <v>743</v>
      </c>
      <c r="S13" s="11" t="s">
        <v>108</v>
      </c>
      <c r="T13" s="17" t="s">
        <v>42</v>
      </c>
      <c r="U13" s="48" t="s">
        <v>798</v>
      </c>
      <c r="V13" s="90">
        <v>1</v>
      </c>
      <c r="W13" s="312"/>
    </row>
    <row r="14" spans="1:23" s="57" customFormat="1" ht="80" customHeight="1" x14ac:dyDescent="0.35">
      <c r="A14" s="310"/>
      <c r="B14" s="91">
        <v>4</v>
      </c>
      <c r="C14" s="37" t="s">
        <v>769</v>
      </c>
      <c r="D14" s="11" t="s">
        <v>79</v>
      </c>
      <c r="E14" s="37" t="s">
        <v>770</v>
      </c>
      <c r="F14" s="11" t="s">
        <v>81</v>
      </c>
      <c r="G14" s="11" t="s">
        <v>771</v>
      </c>
      <c r="H14" s="11" t="s">
        <v>72</v>
      </c>
      <c r="I14" s="11" t="s">
        <v>54</v>
      </c>
      <c r="J14" s="11" t="s">
        <v>320</v>
      </c>
      <c r="K14" s="11" t="s">
        <v>772</v>
      </c>
      <c r="L14" s="44" t="s">
        <v>36</v>
      </c>
      <c r="M14" s="11" t="s">
        <v>314</v>
      </c>
      <c r="N14" s="11" t="s">
        <v>314</v>
      </c>
      <c r="O14" s="11" t="s">
        <v>314</v>
      </c>
      <c r="P14" s="17" t="s">
        <v>742</v>
      </c>
      <c r="Q14" s="17" t="s">
        <v>73</v>
      </c>
      <c r="R14" s="17" t="s">
        <v>743</v>
      </c>
      <c r="S14" s="11" t="s">
        <v>108</v>
      </c>
      <c r="T14" s="17" t="s">
        <v>42</v>
      </c>
      <c r="U14" s="48" t="s">
        <v>773</v>
      </c>
      <c r="V14" s="90">
        <v>1</v>
      </c>
      <c r="W14" s="312"/>
    </row>
    <row r="15" spans="1:23" s="57" customFormat="1" ht="38.5" customHeight="1" x14ac:dyDescent="0.35">
      <c r="A15" s="310"/>
      <c r="B15" s="91">
        <v>5</v>
      </c>
      <c r="C15" s="37" t="s">
        <v>774</v>
      </c>
      <c r="D15" s="11" t="s">
        <v>102</v>
      </c>
      <c r="E15" s="37" t="s">
        <v>775</v>
      </c>
      <c r="F15" s="11" t="s">
        <v>104</v>
      </c>
      <c r="G15" s="11" t="s">
        <v>776</v>
      </c>
      <c r="H15" s="11" t="s">
        <v>72</v>
      </c>
      <c r="I15" s="11" t="s">
        <v>54</v>
      </c>
      <c r="J15" s="11" t="s">
        <v>320</v>
      </c>
      <c r="K15" s="11" t="s">
        <v>777</v>
      </c>
      <c r="L15" s="44" t="s">
        <v>36</v>
      </c>
      <c r="M15" s="11" t="s">
        <v>314</v>
      </c>
      <c r="N15" s="11" t="s">
        <v>314</v>
      </c>
      <c r="O15" s="11" t="s">
        <v>314</v>
      </c>
      <c r="P15" s="17" t="s">
        <v>742</v>
      </c>
      <c r="Q15" s="17" t="s">
        <v>73</v>
      </c>
      <c r="R15" s="17" t="s">
        <v>743</v>
      </c>
      <c r="S15" s="11" t="s">
        <v>108</v>
      </c>
      <c r="T15" s="17" t="s">
        <v>42</v>
      </c>
      <c r="U15" s="11" t="s">
        <v>799</v>
      </c>
      <c r="V15" s="90">
        <v>1</v>
      </c>
      <c r="W15" s="312"/>
    </row>
    <row r="16" spans="1:23" s="57" customFormat="1" ht="52.5" customHeight="1" x14ac:dyDescent="0.35">
      <c r="A16" s="310"/>
      <c r="B16" s="91">
        <v>6</v>
      </c>
      <c r="C16" s="37" t="s">
        <v>778</v>
      </c>
      <c r="D16" s="11" t="s">
        <v>111</v>
      </c>
      <c r="E16" s="37" t="s">
        <v>779</v>
      </c>
      <c r="F16" s="11" t="s">
        <v>112</v>
      </c>
      <c r="G16" s="11" t="s">
        <v>779</v>
      </c>
      <c r="H16" s="11" t="s">
        <v>72</v>
      </c>
      <c r="I16" s="11" t="s">
        <v>54</v>
      </c>
      <c r="J16" s="11" t="s">
        <v>320</v>
      </c>
      <c r="K16" s="11" t="s">
        <v>780</v>
      </c>
      <c r="L16" s="44" t="s">
        <v>36</v>
      </c>
      <c r="M16" s="11" t="s">
        <v>314</v>
      </c>
      <c r="N16" s="11" t="s">
        <v>314</v>
      </c>
      <c r="O16" s="11" t="s">
        <v>314</v>
      </c>
      <c r="P16" s="17" t="s">
        <v>742</v>
      </c>
      <c r="Q16" s="17" t="s">
        <v>73</v>
      </c>
      <c r="R16" s="17" t="s">
        <v>743</v>
      </c>
      <c r="S16" s="11" t="s">
        <v>108</v>
      </c>
      <c r="T16" s="17" t="s">
        <v>42</v>
      </c>
      <c r="U16" s="48" t="s">
        <v>800</v>
      </c>
      <c r="V16" s="90">
        <v>1</v>
      </c>
      <c r="W16" s="312"/>
    </row>
    <row r="17" spans="1:23" s="57" customFormat="1" ht="60.65" customHeight="1" x14ac:dyDescent="0.35">
      <c r="A17" s="310"/>
      <c r="B17" s="17">
        <v>7</v>
      </c>
      <c r="C17" s="92" t="s">
        <v>781</v>
      </c>
      <c r="D17" s="11" t="s">
        <v>118</v>
      </c>
      <c r="E17" s="89" t="s">
        <v>782</v>
      </c>
      <c r="F17" s="11" t="s">
        <v>329</v>
      </c>
      <c r="G17" s="11" t="s">
        <v>783</v>
      </c>
      <c r="H17" s="11" t="s">
        <v>72</v>
      </c>
      <c r="I17" s="11" t="s">
        <v>54</v>
      </c>
      <c r="J17" s="11" t="s">
        <v>320</v>
      </c>
      <c r="K17" s="11" t="s">
        <v>747</v>
      </c>
      <c r="L17" s="44" t="s">
        <v>36</v>
      </c>
      <c r="M17" s="11" t="s">
        <v>314</v>
      </c>
      <c r="N17" s="11" t="s">
        <v>314</v>
      </c>
      <c r="O17" s="11" t="s">
        <v>314</v>
      </c>
      <c r="P17" s="17" t="s">
        <v>742</v>
      </c>
      <c r="Q17" s="17" t="s">
        <v>120</v>
      </c>
      <c r="R17" s="17" t="s">
        <v>743</v>
      </c>
      <c r="S17" s="11" t="s">
        <v>108</v>
      </c>
      <c r="T17" s="17" t="s">
        <v>42</v>
      </c>
      <c r="U17" s="49" t="s">
        <v>801</v>
      </c>
      <c r="V17" s="90">
        <v>1</v>
      </c>
      <c r="W17" s="312"/>
    </row>
    <row r="18" spans="1:23" s="57" customFormat="1" ht="94.5" customHeight="1" x14ac:dyDescent="0.35">
      <c r="A18" s="310"/>
      <c r="B18" s="17">
        <v>8</v>
      </c>
      <c r="C18" s="92" t="s">
        <v>784</v>
      </c>
      <c r="D18" s="18" t="s">
        <v>133</v>
      </c>
      <c r="E18" s="84" t="s">
        <v>214</v>
      </c>
      <c r="F18" s="18" t="s">
        <v>135</v>
      </c>
      <c r="G18" s="17" t="s">
        <v>785</v>
      </c>
      <c r="H18" s="17" t="s">
        <v>72</v>
      </c>
      <c r="I18" s="18" t="s">
        <v>54</v>
      </c>
      <c r="J18" s="18" t="s">
        <v>320</v>
      </c>
      <c r="K18" s="11" t="s">
        <v>747</v>
      </c>
      <c r="L18" s="44" t="s">
        <v>36</v>
      </c>
      <c r="M18" s="11" t="s">
        <v>314</v>
      </c>
      <c r="N18" s="11" t="s">
        <v>314</v>
      </c>
      <c r="O18" s="11" t="s">
        <v>314</v>
      </c>
      <c r="P18" s="17" t="s">
        <v>742</v>
      </c>
      <c r="Q18" s="17" t="s">
        <v>120</v>
      </c>
      <c r="R18" s="17" t="s">
        <v>743</v>
      </c>
      <c r="S18" s="11" t="s">
        <v>108</v>
      </c>
      <c r="T18" s="17" t="s">
        <v>42</v>
      </c>
      <c r="U18" s="49" t="s">
        <v>786</v>
      </c>
      <c r="V18" s="19">
        <v>1</v>
      </c>
      <c r="W18" s="313"/>
    </row>
    <row r="19" spans="1:23" s="57" customFormat="1" ht="34.5" customHeight="1" x14ac:dyDescent="0.35">
      <c r="A19" s="93"/>
      <c r="B19" s="77"/>
      <c r="C19" s="94"/>
      <c r="D19" s="95"/>
      <c r="E19" s="94"/>
      <c r="F19" s="95"/>
      <c r="G19" s="95"/>
      <c r="H19" s="96"/>
      <c r="I19" s="96"/>
      <c r="J19" s="96"/>
      <c r="K19" s="95"/>
      <c r="L19" s="95"/>
      <c r="M19" s="95"/>
      <c r="N19" s="95"/>
      <c r="O19" s="95"/>
      <c r="P19" s="96"/>
      <c r="Q19" s="95"/>
      <c r="R19" s="96"/>
      <c r="S19" s="96"/>
      <c r="T19" s="97"/>
      <c r="U19" s="97"/>
      <c r="V19" s="98"/>
      <c r="W19" s="95"/>
    </row>
    <row r="20" spans="1:23" s="57" customFormat="1" x14ac:dyDescent="0.35">
      <c r="A20" s="93"/>
      <c r="B20" s="77"/>
      <c r="C20" s="94"/>
      <c r="D20" s="95"/>
      <c r="E20" s="94"/>
      <c r="F20" s="95"/>
      <c r="G20" s="95"/>
      <c r="H20" s="96"/>
      <c r="I20" s="96"/>
      <c r="J20" s="96"/>
      <c r="K20" s="95"/>
      <c r="L20" s="95"/>
      <c r="M20" s="95"/>
      <c r="N20" s="95"/>
      <c r="O20" s="95"/>
      <c r="P20" s="96"/>
      <c r="Q20" s="95"/>
      <c r="R20" s="96"/>
      <c r="S20" s="96"/>
      <c r="T20" s="97"/>
      <c r="U20" s="97"/>
      <c r="V20" s="97"/>
      <c r="W20" s="95"/>
    </row>
    <row r="21" spans="1:23" s="57" customFormat="1" ht="30.65" customHeight="1" x14ac:dyDescent="0.35">
      <c r="A21" s="93"/>
      <c r="B21" s="77"/>
      <c r="C21" s="94"/>
      <c r="D21" s="95"/>
      <c r="E21" s="94"/>
      <c r="F21" s="95"/>
      <c r="G21" s="95"/>
      <c r="H21" s="96"/>
      <c r="I21" s="96"/>
      <c r="J21" s="96"/>
      <c r="K21" s="95"/>
      <c r="L21" s="95"/>
      <c r="M21" s="95"/>
      <c r="N21" s="95"/>
      <c r="O21" s="95"/>
      <c r="P21" s="96"/>
      <c r="Q21" s="95"/>
      <c r="R21" s="96"/>
      <c r="S21" s="96"/>
      <c r="T21" s="97"/>
      <c r="U21" s="97"/>
      <c r="V21" s="97"/>
      <c r="W21" s="95"/>
    </row>
    <row r="22" spans="1:23" s="57" customFormat="1" x14ac:dyDescent="0.35">
      <c r="A22" s="93"/>
      <c r="B22" s="77"/>
      <c r="C22" s="94"/>
      <c r="D22" s="95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77"/>
      <c r="U22" s="95"/>
      <c r="V22" s="99"/>
      <c r="W22" s="95"/>
    </row>
    <row r="23" spans="1:23" s="57" customFormat="1" ht="48" customHeight="1" x14ac:dyDescent="0.35">
      <c r="A23" s="93"/>
      <c r="B23" s="96"/>
      <c r="C23" s="100"/>
      <c r="D23" s="95"/>
      <c r="E23" s="100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7"/>
      <c r="U23" s="95"/>
      <c r="V23" s="99"/>
      <c r="W23" s="95"/>
    </row>
    <row r="24" spans="1:23" s="57" customFormat="1" ht="36" customHeight="1" x14ac:dyDescent="0.35">
      <c r="A24" s="93"/>
      <c r="B24" s="96"/>
      <c r="C24" s="100"/>
      <c r="D24" s="101"/>
      <c r="E24" s="100"/>
      <c r="F24" s="97"/>
      <c r="G24" s="96"/>
      <c r="H24" s="96"/>
      <c r="I24" s="96"/>
      <c r="J24" s="96"/>
      <c r="K24" s="95"/>
      <c r="L24" s="95"/>
      <c r="M24" s="95"/>
      <c r="N24" s="95"/>
      <c r="O24" s="95"/>
      <c r="P24" s="96"/>
      <c r="Q24" s="96"/>
      <c r="R24" s="96"/>
      <c r="S24" s="96"/>
      <c r="T24" s="97"/>
      <c r="U24" s="97"/>
      <c r="V24" s="98"/>
      <c r="W24" s="97"/>
    </row>
    <row r="25" spans="1:23" s="57" customFormat="1" ht="40.5" customHeight="1" x14ac:dyDescent="0.35">
      <c r="A25" s="93"/>
      <c r="B25" s="96"/>
      <c r="C25" s="100"/>
      <c r="D25" s="101"/>
      <c r="E25" s="100"/>
      <c r="F25" s="102"/>
      <c r="G25" s="96"/>
      <c r="H25" s="96"/>
      <c r="I25" s="96"/>
      <c r="J25" s="96"/>
      <c r="K25" s="95"/>
      <c r="L25" s="95"/>
      <c r="M25" s="95"/>
      <c r="N25" s="95"/>
      <c r="O25" s="95"/>
      <c r="P25" s="96"/>
      <c r="Q25" s="96"/>
      <c r="R25" s="96"/>
      <c r="S25" s="96"/>
      <c r="T25" s="97"/>
      <c r="U25" s="97"/>
      <c r="V25" s="97"/>
      <c r="W25" s="97"/>
    </row>
    <row r="26" spans="1:23" s="57" customFormat="1" x14ac:dyDescent="0.35">
      <c r="A26" s="93"/>
      <c r="B26" s="96"/>
      <c r="C26" s="100"/>
      <c r="D26" s="95"/>
      <c r="E26" s="100"/>
      <c r="F26" s="95"/>
      <c r="G26" s="97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77"/>
      <c r="U26" s="95"/>
      <c r="V26" s="99"/>
      <c r="W26" s="95"/>
    </row>
    <row r="27" spans="1:23" s="57" customFormat="1" ht="25" customHeight="1" x14ac:dyDescent="0.35">
      <c r="A27" s="93"/>
      <c r="B27" s="96"/>
      <c r="C27" s="94"/>
      <c r="D27" s="77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77"/>
      <c r="U27" s="95"/>
      <c r="V27" s="96"/>
      <c r="W27" s="95"/>
    </row>
    <row r="28" spans="1:23" s="57" customFormat="1" x14ac:dyDescent="0.35">
      <c r="A28" s="93"/>
      <c r="B28" s="96"/>
      <c r="C28" s="94"/>
      <c r="D28" s="77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77"/>
      <c r="U28" s="95"/>
      <c r="V28" s="96"/>
      <c r="W28" s="95"/>
    </row>
    <row r="29" spans="1:23" s="57" customFormat="1" x14ac:dyDescent="0.35">
      <c r="A29" s="93"/>
      <c r="B29" s="96"/>
      <c r="C29" s="94"/>
      <c r="D29" s="77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77"/>
      <c r="U29" s="95"/>
      <c r="V29" s="96"/>
      <c r="W29" s="95"/>
    </row>
    <row r="30" spans="1:23" s="57" customFormat="1" ht="38.15" customHeight="1" x14ac:dyDescent="0.35">
      <c r="A30" s="93"/>
      <c r="B30" s="96"/>
      <c r="C30" s="94"/>
      <c r="D30" s="77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77"/>
      <c r="U30" s="95"/>
      <c r="V30" s="96"/>
      <c r="W30" s="95"/>
    </row>
    <row r="31" spans="1:23" s="57" customFormat="1" x14ac:dyDescent="0.35">
      <c r="A31" s="93"/>
      <c r="B31" s="96"/>
      <c r="C31" s="94"/>
      <c r="D31" s="77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77"/>
      <c r="U31" s="95"/>
      <c r="V31" s="96"/>
      <c r="W31" s="95"/>
    </row>
    <row r="32" spans="1:23" s="57" customFormat="1" ht="28.5" customHeight="1" x14ac:dyDescent="0.35">
      <c r="A32" s="93"/>
      <c r="B32" s="96"/>
      <c r="C32" s="94"/>
      <c r="D32" s="77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77"/>
      <c r="U32" s="95"/>
      <c r="V32" s="96"/>
      <c r="W32" s="95"/>
    </row>
    <row r="33" spans="1:23" s="57" customFormat="1" x14ac:dyDescent="0.35">
      <c r="A33" s="93"/>
      <c r="B33" s="96"/>
      <c r="C33" s="94"/>
      <c r="D33" s="95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77"/>
      <c r="U33" s="95"/>
      <c r="V33" s="96"/>
      <c r="W33" s="95"/>
    </row>
    <row r="34" spans="1:23" s="57" customFormat="1" x14ac:dyDescent="0.35">
      <c r="A34" s="93"/>
      <c r="B34" s="96"/>
      <c r="C34" s="94"/>
      <c r="D34" s="95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77"/>
      <c r="U34" s="95"/>
      <c r="V34" s="96"/>
      <c r="W34" s="95"/>
    </row>
    <row r="35" spans="1:23" s="57" customFormat="1" x14ac:dyDescent="0.35">
      <c r="A35" s="93"/>
      <c r="B35" s="96"/>
      <c r="C35" s="94"/>
      <c r="D35" s="95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77"/>
      <c r="U35" s="95"/>
      <c r="V35" s="96"/>
      <c r="W35" s="95"/>
    </row>
    <row r="36" spans="1:23" s="57" customFormat="1" ht="14.5" customHeight="1" x14ac:dyDescent="0.35">
      <c r="A36" s="315"/>
      <c r="B36" s="316"/>
      <c r="C36" s="317"/>
      <c r="D36" s="95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77"/>
      <c r="U36" s="95"/>
      <c r="V36" s="96"/>
      <c r="W36" s="95"/>
    </row>
    <row r="37" spans="1:23" s="57" customFormat="1" x14ac:dyDescent="0.35">
      <c r="A37" s="315"/>
      <c r="B37" s="316"/>
      <c r="C37" s="317"/>
      <c r="D37" s="95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77"/>
      <c r="U37" s="95"/>
      <c r="V37" s="96"/>
      <c r="W37" s="95"/>
    </row>
    <row r="38" spans="1:23" s="57" customFormat="1" x14ac:dyDescent="0.35">
      <c r="A38" s="315"/>
      <c r="B38" s="316"/>
      <c r="C38" s="317"/>
      <c r="D38" s="95"/>
      <c r="E38" s="103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77"/>
      <c r="U38" s="95"/>
      <c r="V38" s="96"/>
      <c r="W38" s="95"/>
    </row>
    <row r="39" spans="1:23" s="57" customFormat="1" x14ac:dyDescent="0.35">
      <c r="A39" s="315"/>
      <c r="B39" s="316"/>
      <c r="C39" s="317"/>
      <c r="D39" s="95"/>
      <c r="E39" s="103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77"/>
      <c r="U39" s="95"/>
      <c r="V39" s="96"/>
      <c r="W39" s="95"/>
    </row>
    <row r="40" spans="1:23" s="57" customFormat="1" x14ac:dyDescent="0.35">
      <c r="A40" s="315"/>
      <c r="B40" s="316"/>
      <c r="C40" s="317"/>
      <c r="D40" s="95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77"/>
      <c r="U40" s="95"/>
      <c r="V40" s="96"/>
      <c r="W40" s="95"/>
    </row>
    <row r="41" spans="1:23" s="57" customFormat="1" x14ac:dyDescent="0.35">
      <c r="A41" s="315"/>
      <c r="B41" s="96"/>
      <c r="C41" s="97"/>
      <c r="D41" s="95"/>
      <c r="E41" s="10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77"/>
      <c r="U41" s="95"/>
      <c r="V41" s="96"/>
      <c r="W41" s="95"/>
    </row>
    <row r="42" spans="1:23" s="57" customFormat="1" x14ac:dyDescent="0.35">
      <c r="A42" s="318"/>
      <c r="B42" s="316"/>
      <c r="C42" s="319"/>
      <c r="D42" s="95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77"/>
      <c r="U42" s="95"/>
      <c r="V42" s="96"/>
      <c r="W42" s="95"/>
    </row>
    <row r="43" spans="1:23" s="57" customFormat="1" x14ac:dyDescent="0.35">
      <c r="A43" s="318"/>
      <c r="B43" s="316"/>
      <c r="C43" s="319"/>
      <c r="D43" s="95"/>
      <c r="E43" s="9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77"/>
      <c r="U43" s="95"/>
      <c r="V43" s="96"/>
      <c r="W43" s="95"/>
    </row>
    <row r="44" spans="1:23" x14ac:dyDescent="0.3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1"/>
      <c r="U44" s="40"/>
    </row>
    <row r="45" spans="1:23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40"/>
    </row>
    <row r="46" spans="1:23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  <c r="U46" s="40"/>
    </row>
    <row r="47" spans="1:23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40"/>
    </row>
    <row r="48" spans="1:23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40"/>
    </row>
    <row r="49" spans="1:2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40"/>
    </row>
    <row r="50" spans="1:2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0"/>
    </row>
    <row r="51" spans="1:2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0"/>
    </row>
    <row r="52" spans="1:21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0"/>
    </row>
    <row r="53" spans="1:21" x14ac:dyDescent="0.3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40"/>
    </row>
    <row r="54" spans="1:21" x14ac:dyDescent="0.3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0"/>
    </row>
    <row r="55" spans="1:21" x14ac:dyDescent="0.3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0"/>
    </row>
    <row r="56" spans="1:21" x14ac:dyDescent="0.3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40"/>
    </row>
    <row r="57" spans="1:21" x14ac:dyDescent="0.3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0"/>
    </row>
    <row r="58" spans="1:21" x14ac:dyDescent="0.3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40"/>
    </row>
    <row r="59" spans="1:21" x14ac:dyDescent="0.3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40"/>
    </row>
    <row r="60" spans="1:21" x14ac:dyDescent="0.3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40"/>
    </row>
    <row r="61" spans="1:21" x14ac:dyDescent="0.3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0"/>
    </row>
    <row r="62" spans="1:21" x14ac:dyDescent="0.3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0"/>
    </row>
    <row r="63" spans="1:21" x14ac:dyDescent="0.3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0"/>
    </row>
    <row r="64" spans="1:21" x14ac:dyDescent="0.3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40"/>
    </row>
    <row r="65" spans="1:21" x14ac:dyDescent="0.3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0"/>
    </row>
    <row r="66" spans="1:21" x14ac:dyDescent="0.3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0"/>
    </row>
    <row r="67" spans="1:21" x14ac:dyDescent="0.3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0"/>
    </row>
    <row r="68" spans="1:21" x14ac:dyDescent="0.3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0"/>
    </row>
    <row r="69" spans="1:21" x14ac:dyDescent="0.3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0"/>
    </row>
    <row r="70" spans="1:21" x14ac:dyDescent="0.3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0"/>
    </row>
    <row r="71" spans="1:21" x14ac:dyDescent="0.3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0"/>
    </row>
    <row r="72" spans="1:21" x14ac:dyDescent="0.3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0"/>
    </row>
    <row r="73" spans="1:21" x14ac:dyDescent="0.3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0"/>
    </row>
    <row r="74" spans="1:21" x14ac:dyDescent="0.3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40"/>
    </row>
    <row r="75" spans="1:21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0"/>
    </row>
    <row r="76" spans="1:21" x14ac:dyDescent="0.3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40"/>
    </row>
    <row r="77" spans="1:21" x14ac:dyDescent="0.3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/>
      <c r="U77" s="40"/>
    </row>
    <row r="78" spans="1:21" x14ac:dyDescent="0.3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40"/>
    </row>
    <row r="79" spans="1:21" x14ac:dyDescent="0.3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0"/>
    </row>
    <row r="80" spans="1:21" x14ac:dyDescent="0.3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40"/>
    </row>
    <row r="81" spans="1:21" x14ac:dyDescent="0.3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40"/>
    </row>
    <row r="82" spans="1:21" x14ac:dyDescent="0.3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0"/>
    </row>
    <row r="83" spans="1:21" x14ac:dyDescent="0.3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/>
      <c r="U83" s="40"/>
    </row>
    <row r="84" spans="1:21" x14ac:dyDescent="0.3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0"/>
    </row>
    <row r="85" spans="1:21" x14ac:dyDescent="0.3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40"/>
    </row>
    <row r="86" spans="1:21" x14ac:dyDescent="0.3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40"/>
    </row>
    <row r="87" spans="1:21" x14ac:dyDescent="0.3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40"/>
    </row>
    <row r="88" spans="1:21" x14ac:dyDescent="0.3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  <c r="U88" s="40"/>
    </row>
    <row r="89" spans="1:21" x14ac:dyDescent="0.3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40"/>
    </row>
    <row r="90" spans="1:21" x14ac:dyDescent="0.3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40"/>
    </row>
    <row r="91" spans="1:21" x14ac:dyDescent="0.3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40"/>
    </row>
    <row r="92" spans="1:21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40"/>
    </row>
    <row r="93" spans="1:21" x14ac:dyDescent="0.3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40"/>
    </row>
    <row r="94" spans="1:21" x14ac:dyDescent="0.3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40"/>
    </row>
  </sheetData>
  <mergeCells count="33">
    <mergeCell ref="E3:E4"/>
    <mergeCell ref="F3:F4"/>
    <mergeCell ref="G3:G4"/>
    <mergeCell ref="H3:H4"/>
    <mergeCell ref="I3:I4"/>
    <mergeCell ref="A36:A41"/>
    <mergeCell ref="B36:B40"/>
    <mergeCell ref="C36:C40"/>
    <mergeCell ref="A42:A43"/>
    <mergeCell ref="B42:B43"/>
    <mergeCell ref="C42:C43"/>
    <mergeCell ref="A5:A18"/>
    <mergeCell ref="B5:B8"/>
    <mergeCell ref="C5:C8"/>
    <mergeCell ref="W5:W18"/>
    <mergeCell ref="B9:B12"/>
    <mergeCell ref="C9:C12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</mergeCells>
  <pageMargins left="0.7" right="0.7" top="0.75" bottom="0.75" header="0.3" footer="0.3"/>
  <pageSetup paperSize="8" scale="6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zoomScale="75" zoomScaleNormal="75" workbookViewId="0">
      <selection sqref="A1:XFD1"/>
    </sheetView>
  </sheetViews>
  <sheetFormatPr defaultRowHeight="14.5" x14ac:dyDescent="0.35"/>
  <cols>
    <col min="3" max="3" width="18.26953125" customWidth="1"/>
    <col min="4" max="4" width="9.7265625" customWidth="1"/>
    <col min="5" max="5" width="20.54296875" customWidth="1"/>
    <col min="7" max="7" width="22.453125" customWidth="1"/>
    <col min="8" max="8" width="17.7265625" customWidth="1"/>
    <col min="9" max="9" width="11.54296875" customWidth="1"/>
    <col min="10" max="10" width="12" customWidth="1"/>
    <col min="11" max="11" width="25.26953125" customWidth="1"/>
    <col min="12" max="12" width="16.453125" customWidth="1"/>
    <col min="13" max="13" width="12.81640625" customWidth="1"/>
    <col min="14" max="14" width="11.81640625" customWidth="1"/>
    <col min="15" max="15" width="15" customWidth="1"/>
    <col min="16" max="16" width="12" customWidth="1"/>
    <col min="17" max="17" width="19.7265625" customWidth="1"/>
    <col min="18" max="18" width="13.7265625" customWidth="1"/>
    <col min="19" max="19" width="14.7265625" customWidth="1"/>
    <col min="20" max="20" width="13.1796875" customWidth="1"/>
    <col min="21" max="21" width="15.1796875" customWidth="1"/>
    <col min="22" max="22" width="12.453125" customWidth="1"/>
    <col min="23" max="23" width="16.26953125" customWidth="1"/>
  </cols>
  <sheetData>
    <row r="1" spans="1:23" ht="35" customHeight="1" x14ac:dyDescent="0.35">
      <c r="A1" s="290" t="s">
        <v>803</v>
      </c>
      <c r="B1" s="291"/>
      <c r="C1" s="291"/>
      <c r="D1" s="291"/>
      <c r="E1" s="291"/>
      <c r="F1" s="291"/>
      <c r="G1" s="291"/>
      <c r="H1" s="291"/>
      <c r="I1" s="291"/>
      <c r="J1" s="292"/>
      <c r="P1" s="1"/>
      <c r="Q1" s="1"/>
      <c r="T1" s="1"/>
      <c r="U1" s="1"/>
      <c r="V1" s="3"/>
    </row>
    <row r="2" spans="1:23" ht="35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1400</v>
      </c>
      <c r="H3" s="368" t="s">
        <v>8</v>
      </c>
      <c r="I3" s="368" t="s">
        <v>9</v>
      </c>
      <c r="J3" s="368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44" customHeight="1" x14ac:dyDescent="0.35">
      <c r="A4" s="307"/>
      <c r="B4" s="307"/>
      <c r="C4" s="309"/>
      <c r="D4" s="307"/>
      <c r="E4" s="378"/>
      <c r="F4" s="307"/>
      <c r="G4" s="320"/>
      <c r="H4" s="368"/>
      <c r="I4" s="368"/>
      <c r="J4" s="368"/>
      <c r="K4" s="297"/>
      <c r="L4" s="297"/>
      <c r="M4" s="4" t="s">
        <v>18</v>
      </c>
      <c r="N4" s="4" t="s">
        <v>19</v>
      </c>
      <c r="O4" s="4" t="s">
        <v>20</v>
      </c>
      <c r="P4" s="300"/>
      <c r="Q4" s="300"/>
      <c r="R4" s="300"/>
      <c r="S4" s="7" t="s">
        <v>300</v>
      </c>
      <c r="T4" s="7" t="s">
        <v>22</v>
      </c>
      <c r="U4" s="7" t="s">
        <v>23</v>
      </c>
      <c r="V4" s="7" t="s">
        <v>24</v>
      </c>
      <c r="W4" s="7" t="s">
        <v>25</v>
      </c>
    </row>
    <row r="5" spans="1:23" ht="33.75" customHeight="1" x14ac:dyDescent="0.35">
      <c r="A5" s="310" t="s">
        <v>804</v>
      </c>
      <c r="B5" s="528">
        <v>1</v>
      </c>
      <c r="C5" s="314" t="s">
        <v>805</v>
      </c>
      <c r="D5" s="530" t="s">
        <v>28</v>
      </c>
      <c r="E5" s="530" t="s">
        <v>806</v>
      </c>
      <c r="F5" s="11" t="s">
        <v>30</v>
      </c>
      <c r="G5" s="52" t="s">
        <v>807</v>
      </c>
      <c r="H5" s="9" t="s">
        <v>72</v>
      </c>
      <c r="I5" s="23" t="s">
        <v>33</v>
      </c>
      <c r="J5" s="23" t="s">
        <v>97</v>
      </c>
      <c r="K5" s="74" t="s">
        <v>808</v>
      </c>
      <c r="L5" s="44" t="s">
        <v>36</v>
      </c>
      <c r="M5" s="17" t="s">
        <v>56</v>
      </c>
      <c r="N5" s="17" t="s">
        <v>37</v>
      </c>
      <c r="O5" s="17" t="s">
        <v>57</v>
      </c>
      <c r="P5" s="29" t="s">
        <v>809</v>
      </c>
      <c r="Q5" s="9" t="s">
        <v>98</v>
      </c>
      <c r="R5" s="29" t="s">
        <v>40</v>
      </c>
      <c r="S5" s="10" t="s">
        <v>41</v>
      </c>
      <c r="T5" s="9" t="s">
        <v>42</v>
      </c>
      <c r="U5" s="9" t="s">
        <v>810</v>
      </c>
      <c r="V5" s="13">
        <v>1</v>
      </c>
      <c r="W5" s="10" t="s">
        <v>811</v>
      </c>
    </row>
    <row r="6" spans="1:23" s="105" customFormat="1" ht="68.25" customHeight="1" x14ac:dyDescent="0.35">
      <c r="A6" s="310"/>
      <c r="B6" s="528"/>
      <c r="C6" s="314"/>
      <c r="D6" s="531"/>
      <c r="E6" s="532"/>
      <c r="F6" s="533" t="s">
        <v>46</v>
      </c>
      <c r="G6" s="331" t="s">
        <v>812</v>
      </c>
      <c r="H6" s="314" t="s">
        <v>72</v>
      </c>
      <c r="I6" s="23" t="s">
        <v>54</v>
      </c>
      <c r="J6" s="23" t="s">
        <v>97</v>
      </c>
      <c r="K6" s="74" t="s">
        <v>813</v>
      </c>
      <c r="L6" s="44" t="s">
        <v>36</v>
      </c>
      <c r="M6" s="17" t="s">
        <v>56</v>
      </c>
      <c r="N6" s="17" t="s">
        <v>57</v>
      </c>
      <c r="O6" s="17" t="s">
        <v>57</v>
      </c>
      <c r="P6" s="29" t="s">
        <v>809</v>
      </c>
      <c r="Q6" s="9" t="s">
        <v>814</v>
      </c>
      <c r="R6" s="29" t="s">
        <v>40</v>
      </c>
      <c r="S6" s="10" t="s">
        <v>41</v>
      </c>
      <c r="T6" s="9" t="s">
        <v>42</v>
      </c>
      <c r="U6" s="9" t="s">
        <v>810</v>
      </c>
      <c r="V6" s="13">
        <v>1</v>
      </c>
      <c r="W6" s="10" t="s">
        <v>811</v>
      </c>
    </row>
    <row r="7" spans="1:23" s="105" customFormat="1" ht="68.25" customHeight="1" x14ac:dyDescent="0.35">
      <c r="A7" s="310"/>
      <c r="B7" s="528"/>
      <c r="C7" s="314"/>
      <c r="D7" s="531"/>
      <c r="E7" s="532"/>
      <c r="F7" s="534"/>
      <c r="G7" s="536"/>
      <c r="H7" s="314"/>
      <c r="I7" s="23" t="s">
        <v>33</v>
      </c>
      <c r="J7" s="23" t="s">
        <v>97</v>
      </c>
      <c r="K7" s="74" t="s">
        <v>815</v>
      </c>
      <c r="L7" s="44" t="s">
        <v>36</v>
      </c>
      <c r="M7" s="17" t="s">
        <v>56</v>
      </c>
      <c r="N7" s="17" t="s">
        <v>57</v>
      </c>
      <c r="O7" s="17" t="s">
        <v>57</v>
      </c>
      <c r="P7" s="29" t="s">
        <v>809</v>
      </c>
      <c r="Q7" s="9" t="s">
        <v>98</v>
      </c>
      <c r="R7" s="29" t="s">
        <v>40</v>
      </c>
      <c r="S7" s="10" t="s">
        <v>41</v>
      </c>
      <c r="T7" s="9" t="s">
        <v>42</v>
      </c>
      <c r="U7" s="9" t="s">
        <v>810</v>
      </c>
      <c r="V7" s="13">
        <v>1</v>
      </c>
      <c r="W7" s="10" t="s">
        <v>811</v>
      </c>
    </row>
    <row r="8" spans="1:23" s="105" customFormat="1" ht="113.25" customHeight="1" x14ac:dyDescent="0.35">
      <c r="A8" s="310"/>
      <c r="B8" s="528"/>
      <c r="C8" s="314"/>
      <c r="D8" s="531"/>
      <c r="E8" s="532"/>
      <c r="F8" s="534"/>
      <c r="G8" s="536"/>
      <c r="H8" s="314"/>
      <c r="I8" s="23" t="s">
        <v>33</v>
      </c>
      <c r="J8" s="23" t="s">
        <v>97</v>
      </c>
      <c r="K8" s="74" t="s">
        <v>816</v>
      </c>
      <c r="L8" s="44" t="s">
        <v>36</v>
      </c>
      <c r="M8" s="17" t="s">
        <v>57</v>
      </c>
      <c r="N8" s="17" t="s">
        <v>37</v>
      </c>
      <c r="O8" s="17" t="s">
        <v>37</v>
      </c>
      <c r="P8" s="29" t="s">
        <v>809</v>
      </c>
      <c r="Q8" s="9" t="s">
        <v>814</v>
      </c>
      <c r="R8" s="29" t="s">
        <v>40</v>
      </c>
      <c r="S8" s="10" t="s">
        <v>41</v>
      </c>
      <c r="T8" s="9" t="s">
        <v>42</v>
      </c>
      <c r="U8" s="9" t="s">
        <v>810</v>
      </c>
      <c r="V8" s="13">
        <v>1</v>
      </c>
      <c r="W8" s="10" t="s">
        <v>811</v>
      </c>
    </row>
    <row r="9" spans="1:23" s="105" customFormat="1" ht="79.5" customHeight="1" x14ac:dyDescent="0.35">
      <c r="A9" s="310"/>
      <c r="B9" s="528"/>
      <c r="C9" s="314"/>
      <c r="D9" s="531"/>
      <c r="E9" s="532"/>
      <c r="F9" s="535"/>
      <c r="G9" s="537"/>
      <c r="H9" s="314"/>
      <c r="I9" s="23" t="s">
        <v>33</v>
      </c>
      <c r="J9" s="23" t="s">
        <v>97</v>
      </c>
      <c r="K9" s="74" t="s">
        <v>817</v>
      </c>
      <c r="L9" s="44" t="s">
        <v>36</v>
      </c>
      <c r="M9" s="17" t="s">
        <v>56</v>
      </c>
      <c r="N9" s="17" t="s">
        <v>56</v>
      </c>
      <c r="O9" s="17" t="s">
        <v>56</v>
      </c>
      <c r="P9" s="29" t="s">
        <v>809</v>
      </c>
      <c r="Q9" s="9" t="s">
        <v>814</v>
      </c>
      <c r="R9" s="29" t="s">
        <v>40</v>
      </c>
      <c r="S9" s="10" t="s">
        <v>41</v>
      </c>
      <c r="T9" s="9" t="s">
        <v>42</v>
      </c>
      <c r="U9" s="9" t="s">
        <v>810</v>
      </c>
      <c r="V9" s="13">
        <v>1</v>
      </c>
      <c r="W9" s="10" t="s">
        <v>811</v>
      </c>
    </row>
    <row r="10" spans="1:23" ht="63" x14ac:dyDescent="0.35">
      <c r="A10" s="310"/>
      <c r="B10" s="528"/>
      <c r="C10" s="314"/>
      <c r="D10" s="531"/>
      <c r="E10" s="532"/>
      <c r="F10" s="533" t="s">
        <v>818</v>
      </c>
      <c r="G10" s="331" t="s">
        <v>819</v>
      </c>
      <c r="H10" s="314" t="s">
        <v>72</v>
      </c>
      <c r="I10" s="311" t="s">
        <v>33</v>
      </c>
      <c r="J10" s="311" t="s">
        <v>97</v>
      </c>
      <c r="K10" s="74" t="s">
        <v>820</v>
      </c>
      <c r="L10" s="44" t="s">
        <v>36</v>
      </c>
      <c r="M10" s="17" t="s">
        <v>56</v>
      </c>
      <c r="N10" s="17" t="s">
        <v>56</v>
      </c>
      <c r="O10" s="17" t="s">
        <v>56</v>
      </c>
      <c r="P10" s="29" t="s">
        <v>809</v>
      </c>
      <c r="Q10" s="9" t="s">
        <v>821</v>
      </c>
      <c r="R10" s="29" t="s">
        <v>40</v>
      </c>
      <c r="S10" s="10" t="s">
        <v>41</v>
      </c>
      <c r="T10" s="9" t="s">
        <v>42</v>
      </c>
      <c r="U10" s="9" t="s">
        <v>810</v>
      </c>
      <c r="V10" s="13">
        <v>1</v>
      </c>
      <c r="W10" s="10" t="s">
        <v>811</v>
      </c>
    </row>
    <row r="11" spans="1:23" ht="67.5" customHeight="1" x14ac:dyDescent="0.35">
      <c r="A11" s="310"/>
      <c r="B11" s="528"/>
      <c r="C11" s="314"/>
      <c r="D11" s="531"/>
      <c r="E11" s="532"/>
      <c r="F11" s="535"/>
      <c r="G11" s="537"/>
      <c r="H11" s="314"/>
      <c r="I11" s="313"/>
      <c r="J11" s="313"/>
      <c r="K11" s="74" t="s">
        <v>822</v>
      </c>
      <c r="L11" s="44" t="s">
        <v>36</v>
      </c>
      <c r="M11" s="17" t="s">
        <v>56</v>
      </c>
      <c r="N11" s="17" t="s">
        <v>56</v>
      </c>
      <c r="O11" s="17" t="s">
        <v>56</v>
      </c>
      <c r="P11" s="29" t="s">
        <v>809</v>
      </c>
      <c r="Q11" s="9" t="s">
        <v>814</v>
      </c>
      <c r="R11" s="29" t="s">
        <v>40</v>
      </c>
      <c r="S11" s="10" t="s">
        <v>41</v>
      </c>
      <c r="T11" s="9" t="s">
        <v>42</v>
      </c>
      <c r="U11" s="9" t="s">
        <v>810</v>
      </c>
      <c r="V11" s="13">
        <v>1</v>
      </c>
      <c r="W11" s="10" t="s">
        <v>811</v>
      </c>
    </row>
    <row r="12" spans="1:23" ht="45.75" customHeight="1" x14ac:dyDescent="0.35">
      <c r="A12" s="526"/>
      <c r="B12" s="529"/>
      <c r="C12" s="527"/>
      <c r="D12" s="531"/>
      <c r="E12" s="532"/>
      <c r="F12" s="11" t="s">
        <v>823</v>
      </c>
      <c r="G12" s="49" t="s">
        <v>824</v>
      </c>
      <c r="H12" s="17" t="s">
        <v>72</v>
      </c>
      <c r="I12" s="23" t="s">
        <v>33</v>
      </c>
      <c r="J12" s="23" t="s">
        <v>97</v>
      </c>
      <c r="K12" s="74" t="s">
        <v>825</v>
      </c>
      <c r="L12" s="44" t="s">
        <v>36</v>
      </c>
      <c r="M12" s="17" t="s">
        <v>57</v>
      </c>
      <c r="N12" s="17" t="s">
        <v>57</v>
      </c>
      <c r="O12" s="17" t="s">
        <v>57</v>
      </c>
      <c r="P12" s="29" t="s">
        <v>809</v>
      </c>
      <c r="Q12" s="9" t="s">
        <v>814</v>
      </c>
      <c r="R12" s="29" t="s">
        <v>40</v>
      </c>
      <c r="S12" s="10" t="s">
        <v>41</v>
      </c>
      <c r="T12" s="9" t="s">
        <v>42</v>
      </c>
      <c r="U12" s="9" t="s">
        <v>810</v>
      </c>
      <c r="V12" s="13">
        <v>1</v>
      </c>
      <c r="W12" s="10" t="s">
        <v>811</v>
      </c>
    </row>
    <row r="13" spans="1:23" ht="56.25" customHeight="1" x14ac:dyDescent="0.35">
      <c r="A13" s="526"/>
      <c r="B13" s="529"/>
      <c r="C13" s="527"/>
      <c r="D13" s="531"/>
      <c r="E13" s="532"/>
      <c r="F13" s="345" t="s">
        <v>826</v>
      </c>
      <c r="G13" s="331" t="s">
        <v>827</v>
      </c>
      <c r="H13" s="311" t="s">
        <v>72</v>
      </c>
      <c r="I13" s="311" t="s">
        <v>54</v>
      </c>
      <c r="J13" s="311" t="s">
        <v>97</v>
      </c>
      <c r="K13" s="74" t="s">
        <v>828</v>
      </c>
      <c r="L13" s="11" t="s">
        <v>65</v>
      </c>
      <c r="M13" s="17" t="s">
        <v>56</v>
      </c>
      <c r="N13" s="17" t="s">
        <v>56</v>
      </c>
      <c r="O13" s="17" t="s">
        <v>56</v>
      </c>
      <c r="P13" s="29" t="s">
        <v>809</v>
      </c>
      <c r="Q13" s="9" t="s">
        <v>98</v>
      </c>
      <c r="R13" s="29" t="s">
        <v>40</v>
      </c>
      <c r="S13" s="10" t="s">
        <v>41</v>
      </c>
      <c r="T13" s="9" t="s">
        <v>42</v>
      </c>
      <c r="U13" s="9" t="s">
        <v>810</v>
      </c>
      <c r="V13" s="13">
        <v>1</v>
      </c>
      <c r="W13" s="10" t="s">
        <v>811</v>
      </c>
    </row>
    <row r="14" spans="1:23" ht="48" customHeight="1" x14ac:dyDescent="0.35">
      <c r="A14" s="526"/>
      <c r="B14" s="529"/>
      <c r="C14" s="527"/>
      <c r="D14" s="531"/>
      <c r="E14" s="532"/>
      <c r="F14" s="346"/>
      <c r="G14" s="333"/>
      <c r="H14" s="313"/>
      <c r="I14" s="313"/>
      <c r="J14" s="313"/>
      <c r="K14" s="74" t="s">
        <v>829</v>
      </c>
      <c r="L14" s="11" t="s">
        <v>65</v>
      </c>
      <c r="M14" s="17" t="s">
        <v>56</v>
      </c>
      <c r="N14" s="17" t="s">
        <v>56</v>
      </c>
      <c r="O14" s="17" t="s">
        <v>56</v>
      </c>
      <c r="P14" s="29" t="s">
        <v>809</v>
      </c>
      <c r="Q14" s="9" t="s">
        <v>98</v>
      </c>
      <c r="R14" s="29" t="s">
        <v>40</v>
      </c>
      <c r="S14" s="10" t="s">
        <v>41</v>
      </c>
      <c r="T14" s="9" t="s">
        <v>42</v>
      </c>
      <c r="U14" s="9" t="s">
        <v>810</v>
      </c>
      <c r="V14" s="13">
        <v>1</v>
      </c>
      <c r="W14" s="10" t="s">
        <v>811</v>
      </c>
    </row>
    <row r="15" spans="1:23" ht="42" x14ac:dyDescent="0.35">
      <c r="A15" s="526"/>
      <c r="B15" s="529"/>
      <c r="C15" s="527"/>
      <c r="D15" s="531"/>
      <c r="E15" s="532"/>
      <c r="F15" s="11" t="s">
        <v>830</v>
      </c>
      <c r="G15" s="49" t="s">
        <v>831</v>
      </c>
      <c r="H15" s="9" t="s">
        <v>72</v>
      </c>
      <c r="I15" s="23" t="s">
        <v>54</v>
      </c>
      <c r="J15" s="23" t="s">
        <v>97</v>
      </c>
      <c r="K15" s="74" t="s">
        <v>832</v>
      </c>
      <c r="L15" s="11" t="s">
        <v>65</v>
      </c>
      <c r="M15" s="17" t="s">
        <v>56</v>
      </c>
      <c r="N15" s="17" t="s">
        <v>56</v>
      </c>
      <c r="O15" s="17" t="s">
        <v>56</v>
      </c>
      <c r="P15" s="29" t="s">
        <v>809</v>
      </c>
      <c r="Q15" s="9" t="s">
        <v>814</v>
      </c>
      <c r="R15" s="29" t="s">
        <v>40</v>
      </c>
      <c r="S15" s="10" t="s">
        <v>41</v>
      </c>
      <c r="T15" s="9" t="s">
        <v>42</v>
      </c>
      <c r="U15" s="9" t="s">
        <v>810</v>
      </c>
      <c r="V15" s="13">
        <v>1</v>
      </c>
      <c r="W15" s="10" t="s">
        <v>811</v>
      </c>
    </row>
    <row r="16" spans="1:23" ht="47.25" customHeight="1" x14ac:dyDescent="0.35">
      <c r="A16" s="526"/>
      <c r="B16" s="529"/>
      <c r="C16" s="527"/>
      <c r="D16" s="531"/>
      <c r="E16" s="532"/>
      <c r="F16" s="345" t="s">
        <v>833</v>
      </c>
      <c r="G16" s="331" t="s">
        <v>834</v>
      </c>
      <c r="H16" s="311" t="s">
        <v>72</v>
      </c>
      <c r="I16" s="311" t="s">
        <v>54</v>
      </c>
      <c r="J16" s="311" t="s">
        <v>97</v>
      </c>
      <c r="K16" s="74" t="s">
        <v>835</v>
      </c>
      <c r="L16" s="11" t="s">
        <v>65</v>
      </c>
      <c r="M16" s="17" t="s">
        <v>56</v>
      </c>
      <c r="N16" s="17" t="s">
        <v>56</v>
      </c>
      <c r="O16" s="17" t="s">
        <v>56</v>
      </c>
      <c r="P16" s="29" t="s">
        <v>809</v>
      </c>
      <c r="Q16" s="9" t="s">
        <v>814</v>
      </c>
      <c r="R16" s="29" t="s">
        <v>40</v>
      </c>
      <c r="S16" s="10" t="s">
        <v>41</v>
      </c>
      <c r="T16" s="9" t="s">
        <v>42</v>
      </c>
      <c r="U16" s="9" t="s">
        <v>810</v>
      </c>
      <c r="V16" s="13">
        <v>1</v>
      </c>
      <c r="W16" s="10" t="s">
        <v>811</v>
      </c>
    </row>
    <row r="17" spans="1:23" ht="51" customHeight="1" x14ac:dyDescent="0.35">
      <c r="A17" s="526"/>
      <c r="B17" s="529"/>
      <c r="C17" s="527"/>
      <c r="D17" s="531"/>
      <c r="E17" s="532"/>
      <c r="F17" s="346"/>
      <c r="G17" s="333"/>
      <c r="H17" s="313"/>
      <c r="I17" s="313"/>
      <c r="J17" s="313"/>
      <c r="K17" s="74" t="s">
        <v>836</v>
      </c>
      <c r="L17" s="11" t="s">
        <v>65</v>
      </c>
      <c r="M17" s="17" t="s">
        <v>56</v>
      </c>
      <c r="N17" s="17" t="s">
        <v>56</v>
      </c>
      <c r="O17" s="17" t="s">
        <v>56</v>
      </c>
      <c r="P17" s="29" t="s">
        <v>809</v>
      </c>
      <c r="Q17" s="9" t="s">
        <v>814</v>
      </c>
      <c r="R17" s="29" t="s">
        <v>40</v>
      </c>
      <c r="S17" s="10" t="s">
        <v>41</v>
      </c>
      <c r="T17" s="9" t="s">
        <v>42</v>
      </c>
      <c r="U17" s="9" t="s">
        <v>810</v>
      </c>
      <c r="V17" s="13">
        <v>1</v>
      </c>
      <c r="W17" s="10" t="s">
        <v>811</v>
      </c>
    </row>
    <row r="18" spans="1:23" ht="43" x14ac:dyDescent="0.35">
      <c r="A18" s="526"/>
      <c r="B18" s="529"/>
      <c r="C18" s="527"/>
      <c r="D18" s="531"/>
      <c r="E18" s="532"/>
      <c r="F18" s="345" t="s">
        <v>837</v>
      </c>
      <c r="G18" s="331" t="s">
        <v>838</v>
      </c>
      <c r="H18" s="311" t="s">
        <v>72</v>
      </c>
      <c r="I18" s="311" t="s">
        <v>54</v>
      </c>
      <c r="J18" s="311" t="s">
        <v>97</v>
      </c>
      <c r="K18" s="74" t="s">
        <v>839</v>
      </c>
      <c r="L18" s="11" t="s">
        <v>65</v>
      </c>
      <c r="M18" s="17" t="s">
        <v>57</v>
      </c>
      <c r="N18" s="17" t="s">
        <v>37</v>
      </c>
      <c r="O18" s="17" t="s">
        <v>37</v>
      </c>
      <c r="P18" s="29" t="s">
        <v>809</v>
      </c>
      <c r="Q18" s="9" t="s">
        <v>814</v>
      </c>
      <c r="R18" s="29" t="s">
        <v>40</v>
      </c>
      <c r="S18" s="10" t="s">
        <v>41</v>
      </c>
      <c r="T18" s="9" t="s">
        <v>42</v>
      </c>
      <c r="U18" s="9" t="s">
        <v>810</v>
      </c>
      <c r="V18" s="13">
        <v>1</v>
      </c>
      <c r="W18" s="10" t="s">
        <v>811</v>
      </c>
    </row>
    <row r="19" spans="1:23" ht="43" x14ac:dyDescent="0.35">
      <c r="A19" s="526"/>
      <c r="B19" s="529"/>
      <c r="C19" s="527"/>
      <c r="D19" s="531"/>
      <c r="E19" s="532"/>
      <c r="F19" s="363"/>
      <c r="G19" s="332"/>
      <c r="H19" s="312"/>
      <c r="I19" s="312"/>
      <c r="J19" s="312"/>
      <c r="K19" s="74" t="s">
        <v>840</v>
      </c>
      <c r="L19" s="11" t="s">
        <v>65</v>
      </c>
      <c r="M19" s="17" t="s">
        <v>57</v>
      </c>
      <c r="N19" s="17" t="s">
        <v>37</v>
      </c>
      <c r="O19" s="17" t="s">
        <v>37</v>
      </c>
      <c r="P19" s="29" t="s">
        <v>809</v>
      </c>
      <c r="Q19" s="9" t="s">
        <v>814</v>
      </c>
      <c r="R19" s="29" t="s">
        <v>40</v>
      </c>
      <c r="S19" s="10" t="s">
        <v>41</v>
      </c>
      <c r="T19" s="9" t="s">
        <v>42</v>
      </c>
      <c r="U19" s="9" t="s">
        <v>810</v>
      </c>
      <c r="V19" s="13">
        <v>1</v>
      </c>
      <c r="W19" s="10" t="s">
        <v>811</v>
      </c>
    </row>
    <row r="20" spans="1:23" ht="42" x14ac:dyDescent="0.35">
      <c r="A20" s="526"/>
      <c r="B20" s="529"/>
      <c r="C20" s="527"/>
      <c r="D20" s="531"/>
      <c r="E20" s="532"/>
      <c r="F20" s="363"/>
      <c r="G20" s="332"/>
      <c r="H20" s="312"/>
      <c r="I20" s="312"/>
      <c r="J20" s="312"/>
      <c r="K20" s="74" t="s">
        <v>841</v>
      </c>
      <c r="L20" s="11" t="s">
        <v>65</v>
      </c>
      <c r="M20" s="17" t="s">
        <v>57</v>
      </c>
      <c r="N20" s="17" t="s">
        <v>57</v>
      </c>
      <c r="O20" s="17" t="s">
        <v>57</v>
      </c>
      <c r="P20" s="29" t="s">
        <v>809</v>
      </c>
      <c r="Q20" s="9" t="s">
        <v>814</v>
      </c>
      <c r="R20" s="29" t="s">
        <v>40</v>
      </c>
      <c r="S20" s="10" t="s">
        <v>41</v>
      </c>
      <c r="T20" s="9" t="s">
        <v>42</v>
      </c>
      <c r="U20" s="9" t="s">
        <v>810</v>
      </c>
      <c r="V20" s="13">
        <v>1</v>
      </c>
      <c r="W20" s="10" t="s">
        <v>811</v>
      </c>
    </row>
    <row r="21" spans="1:23" ht="33" customHeight="1" x14ac:dyDescent="0.35">
      <c r="A21" s="526"/>
      <c r="B21" s="529"/>
      <c r="C21" s="527"/>
      <c r="D21" s="531"/>
      <c r="E21" s="532"/>
      <c r="F21" s="346"/>
      <c r="G21" s="333"/>
      <c r="H21" s="313"/>
      <c r="I21" s="313"/>
      <c r="J21" s="313"/>
      <c r="K21" s="74" t="s">
        <v>842</v>
      </c>
      <c r="L21" s="11" t="s">
        <v>65</v>
      </c>
      <c r="M21" s="17" t="s">
        <v>57</v>
      </c>
      <c r="N21" s="17" t="s">
        <v>57</v>
      </c>
      <c r="O21" s="17" t="s">
        <v>57</v>
      </c>
      <c r="P21" s="29" t="s">
        <v>809</v>
      </c>
      <c r="Q21" s="9" t="s">
        <v>814</v>
      </c>
      <c r="R21" s="29" t="s">
        <v>40</v>
      </c>
      <c r="S21" s="10" t="s">
        <v>41</v>
      </c>
      <c r="T21" s="9" t="s">
        <v>42</v>
      </c>
      <c r="U21" s="9" t="s">
        <v>810</v>
      </c>
      <c r="V21" s="13">
        <v>1</v>
      </c>
      <c r="W21" s="10" t="s">
        <v>811</v>
      </c>
    </row>
    <row r="22" spans="1:23" ht="42" x14ac:dyDescent="0.35">
      <c r="A22" s="526"/>
      <c r="B22" s="529"/>
      <c r="C22" s="527"/>
      <c r="D22" s="531"/>
      <c r="E22" s="532"/>
      <c r="F22" s="345" t="s">
        <v>843</v>
      </c>
      <c r="G22" s="538" t="s">
        <v>844</v>
      </c>
      <c r="H22" s="311" t="s">
        <v>72</v>
      </c>
      <c r="I22" s="311" t="s">
        <v>54</v>
      </c>
      <c r="J22" s="311" t="s">
        <v>97</v>
      </c>
      <c r="K22" s="74" t="s">
        <v>845</v>
      </c>
      <c r="L22" s="11" t="s">
        <v>65</v>
      </c>
      <c r="M22" s="17" t="s">
        <v>56</v>
      </c>
      <c r="N22" s="17" t="s">
        <v>56</v>
      </c>
      <c r="O22" s="17" t="s">
        <v>56</v>
      </c>
      <c r="P22" s="29" t="s">
        <v>809</v>
      </c>
      <c r="Q22" s="9" t="s">
        <v>814</v>
      </c>
      <c r="R22" s="29" t="s">
        <v>40</v>
      </c>
      <c r="S22" s="10" t="s">
        <v>41</v>
      </c>
      <c r="T22" s="9" t="s">
        <v>42</v>
      </c>
      <c r="U22" s="9" t="s">
        <v>810</v>
      </c>
      <c r="V22" s="13">
        <v>1</v>
      </c>
      <c r="W22" s="10" t="s">
        <v>811</v>
      </c>
    </row>
    <row r="23" spans="1:23" ht="42" x14ac:dyDescent="0.35">
      <c r="A23" s="526"/>
      <c r="B23" s="529"/>
      <c r="C23" s="527"/>
      <c r="D23" s="531"/>
      <c r="E23" s="532"/>
      <c r="F23" s="346"/>
      <c r="G23" s="538"/>
      <c r="H23" s="313"/>
      <c r="I23" s="313"/>
      <c r="J23" s="313"/>
      <c r="K23" s="74" t="s">
        <v>846</v>
      </c>
      <c r="L23" s="11" t="s">
        <v>65</v>
      </c>
      <c r="M23" s="17" t="s">
        <v>57</v>
      </c>
      <c r="N23" s="17" t="s">
        <v>57</v>
      </c>
      <c r="O23" s="17" t="s">
        <v>57</v>
      </c>
      <c r="P23" s="29" t="s">
        <v>809</v>
      </c>
      <c r="Q23" s="9" t="s">
        <v>814</v>
      </c>
      <c r="R23" s="29" t="s">
        <v>40</v>
      </c>
      <c r="S23" s="10" t="s">
        <v>41</v>
      </c>
      <c r="T23" s="9" t="s">
        <v>42</v>
      </c>
      <c r="U23" s="9" t="s">
        <v>810</v>
      </c>
      <c r="V23" s="13">
        <v>1</v>
      </c>
      <c r="W23" s="10" t="s">
        <v>811</v>
      </c>
    </row>
    <row r="24" spans="1:23" ht="55.5" customHeight="1" x14ac:dyDescent="0.35">
      <c r="A24" s="526"/>
      <c r="B24" s="529"/>
      <c r="C24" s="527"/>
      <c r="D24" s="530" t="s">
        <v>44</v>
      </c>
      <c r="E24" s="530" t="s">
        <v>847</v>
      </c>
      <c r="F24" s="533" t="s">
        <v>307</v>
      </c>
      <c r="G24" s="331" t="s">
        <v>807</v>
      </c>
      <c r="H24" s="311" t="s">
        <v>72</v>
      </c>
      <c r="I24" s="311" t="s">
        <v>33</v>
      </c>
      <c r="J24" s="311" t="s">
        <v>97</v>
      </c>
      <c r="K24" s="74" t="s">
        <v>848</v>
      </c>
      <c r="L24" s="44" t="s">
        <v>36</v>
      </c>
      <c r="M24" s="17" t="s">
        <v>56</v>
      </c>
      <c r="N24" s="17" t="s">
        <v>37</v>
      </c>
      <c r="O24" s="17" t="s">
        <v>57</v>
      </c>
      <c r="P24" s="29" t="s">
        <v>809</v>
      </c>
      <c r="Q24" s="9" t="s">
        <v>814</v>
      </c>
      <c r="R24" s="29" t="s">
        <v>40</v>
      </c>
      <c r="S24" s="10" t="s">
        <v>41</v>
      </c>
      <c r="T24" s="9" t="s">
        <v>42</v>
      </c>
      <c r="U24" s="9" t="s">
        <v>810</v>
      </c>
      <c r="V24" s="13">
        <v>1</v>
      </c>
      <c r="W24" s="10" t="s">
        <v>811</v>
      </c>
    </row>
    <row r="25" spans="1:23" ht="47.25" customHeight="1" x14ac:dyDescent="0.35">
      <c r="A25" s="526"/>
      <c r="B25" s="529"/>
      <c r="C25" s="527"/>
      <c r="D25" s="530"/>
      <c r="E25" s="530"/>
      <c r="F25" s="534"/>
      <c r="G25" s="536"/>
      <c r="H25" s="539"/>
      <c r="I25" s="539"/>
      <c r="J25" s="539"/>
      <c r="K25" s="74" t="s">
        <v>808</v>
      </c>
      <c r="L25" s="44" t="s">
        <v>36</v>
      </c>
      <c r="M25" s="17" t="s">
        <v>56</v>
      </c>
      <c r="N25" s="17" t="s">
        <v>37</v>
      </c>
      <c r="O25" s="17" t="s">
        <v>57</v>
      </c>
      <c r="P25" s="29" t="s">
        <v>809</v>
      </c>
      <c r="Q25" s="9" t="s">
        <v>98</v>
      </c>
      <c r="R25" s="29" t="s">
        <v>40</v>
      </c>
      <c r="S25" s="10" t="s">
        <v>41</v>
      </c>
      <c r="T25" s="9" t="s">
        <v>42</v>
      </c>
      <c r="U25" s="9" t="s">
        <v>810</v>
      </c>
      <c r="V25" s="13">
        <v>1</v>
      </c>
      <c r="W25" s="10" t="s">
        <v>811</v>
      </c>
    </row>
    <row r="26" spans="1:23" ht="43.5" customHeight="1" x14ac:dyDescent="0.35">
      <c r="A26" s="526"/>
      <c r="B26" s="529"/>
      <c r="C26" s="527"/>
      <c r="D26" s="530"/>
      <c r="E26" s="530"/>
      <c r="F26" s="535"/>
      <c r="G26" s="537"/>
      <c r="H26" s="540"/>
      <c r="I26" s="540"/>
      <c r="J26" s="540"/>
      <c r="K26" s="74" t="s">
        <v>849</v>
      </c>
      <c r="L26" s="44" t="s">
        <v>36</v>
      </c>
      <c r="M26" s="17" t="s">
        <v>56</v>
      </c>
      <c r="N26" s="17" t="s">
        <v>37</v>
      </c>
      <c r="O26" s="17" t="s">
        <v>57</v>
      </c>
      <c r="P26" s="29" t="s">
        <v>809</v>
      </c>
      <c r="Q26" s="9" t="s">
        <v>814</v>
      </c>
      <c r="R26" s="29" t="s">
        <v>40</v>
      </c>
      <c r="S26" s="10" t="s">
        <v>41</v>
      </c>
      <c r="T26" s="9" t="s">
        <v>42</v>
      </c>
      <c r="U26" s="9" t="s">
        <v>810</v>
      </c>
      <c r="V26" s="13">
        <v>1</v>
      </c>
      <c r="W26" s="10" t="s">
        <v>811</v>
      </c>
    </row>
    <row r="27" spans="1:23" ht="51.75" customHeight="1" x14ac:dyDescent="0.35">
      <c r="A27" s="526"/>
      <c r="B27" s="529"/>
      <c r="C27" s="527"/>
      <c r="D27" s="527"/>
      <c r="E27" s="532"/>
      <c r="F27" s="533" t="s">
        <v>850</v>
      </c>
      <c r="G27" s="331" t="s">
        <v>851</v>
      </c>
      <c r="H27" s="314" t="s">
        <v>72</v>
      </c>
      <c r="I27" s="23" t="s">
        <v>33</v>
      </c>
      <c r="J27" s="23" t="s">
        <v>97</v>
      </c>
      <c r="K27" s="74" t="s">
        <v>852</v>
      </c>
      <c r="L27" s="44" t="s">
        <v>36</v>
      </c>
      <c r="M27" s="17" t="s">
        <v>56</v>
      </c>
      <c r="N27" s="17" t="s">
        <v>57</v>
      </c>
      <c r="O27" s="17" t="s">
        <v>57</v>
      </c>
      <c r="P27" s="29" t="s">
        <v>809</v>
      </c>
      <c r="Q27" s="9" t="s">
        <v>814</v>
      </c>
      <c r="R27" s="29" t="s">
        <v>40</v>
      </c>
      <c r="S27" s="10" t="s">
        <v>41</v>
      </c>
      <c r="T27" s="9" t="s">
        <v>42</v>
      </c>
      <c r="U27" s="9" t="s">
        <v>810</v>
      </c>
      <c r="V27" s="13">
        <v>1</v>
      </c>
      <c r="W27" s="10" t="s">
        <v>811</v>
      </c>
    </row>
    <row r="28" spans="1:23" ht="32.5" x14ac:dyDescent="0.35">
      <c r="A28" s="527"/>
      <c r="B28" s="529"/>
      <c r="C28" s="527"/>
      <c r="D28" s="527"/>
      <c r="E28" s="532"/>
      <c r="F28" s="534"/>
      <c r="G28" s="536"/>
      <c r="H28" s="314"/>
      <c r="I28" s="23" t="s">
        <v>33</v>
      </c>
      <c r="J28" s="23" t="s">
        <v>97</v>
      </c>
      <c r="K28" s="74" t="s">
        <v>853</v>
      </c>
      <c r="L28" s="44" t="s">
        <v>36</v>
      </c>
      <c r="M28" s="17" t="s">
        <v>56</v>
      </c>
      <c r="N28" s="17" t="s">
        <v>57</v>
      </c>
      <c r="O28" s="17" t="s">
        <v>57</v>
      </c>
      <c r="P28" s="29" t="s">
        <v>809</v>
      </c>
      <c r="Q28" s="9" t="s">
        <v>98</v>
      </c>
      <c r="R28" s="29" t="s">
        <v>40</v>
      </c>
      <c r="S28" s="10" t="s">
        <v>41</v>
      </c>
      <c r="T28" s="9" t="s">
        <v>42</v>
      </c>
      <c r="U28" s="9" t="s">
        <v>810</v>
      </c>
      <c r="V28" s="13">
        <v>1</v>
      </c>
      <c r="W28" s="10" t="s">
        <v>811</v>
      </c>
    </row>
    <row r="29" spans="1:23" ht="64" x14ac:dyDescent="0.35">
      <c r="A29" s="527"/>
      <c r="B29" s="529"/>
      <c r="C29" s="527"/>
      <c r="D29" s="527"/>
      <c r="E29" s="532"/>
      <c r="F29" s="534"/>
      <c r="G29" s="536"/>
      <c r="H29" s="314"/>
      <c r="I29" s="23" t="s">
        <v>33</v>
      </c>
      <c r="J29" s="23" t="s">
        <v>97</v>
      </c>
      <c r="K29" s="74" t="s">
        <v>816</v>
      </c>
      <c r="L29" s="44" t="s">
        <v>36</v>
      </c>
      <c r="M29" s="17" t="s">
        <v>57</v>
      </c>
      <c r="N29" s="17" t="s">
        <v>37</v>
      </c>
      <c r="O29" s="17" t="s">
        <v>37</v>
      </c>
      <c r="P29" s="29" t="s">
        <v>809</v>
      </c>
      <c r="Q29" s="9" t="s">
        <v>814</v>
      </c>
      <c r="R29" s="29" t="s">
        <v>40</v>
      </c>
      <c r="S29" s="10" t="s">
        <v>41</v>
      </c>
      <c r="T29" s="9" t="s">
        <v>42</v>
      </c>
      <c r="U29" s="9" t="s">
        <v>810</v>
      </c>
      <c r="V29" s="13">
        <v>1</v>
      </c>
      <c r="W29" s="10" t="s">
        <v>811</v>
      </c>
    </row>
    <row r="30" spans="1:23" ht="32.5" x14ac:dyDescent="0.35">
      <c r="A30" s="527"/>
      <c r="B30" s="529"/>
      <c r="C30" s="527"/>
      <c r="D30" s="527"/>
      <c r="E30" s="532"/>
      <c r="F30" s="535"/>
      <c r="G30" s="537"/>
      <c r="H30" s="314"/>
      <c r="I30" s="23" t="s">
        <v>33</v>
      </c>
      <c r="J30" s="23" t="s">
        <v>97</v>
      </c>
      <c r="K30" s="74" t="s">
        <v>854</v>
      </c>
      <c r="L30" s="44" t="s">
        <v>36</v>
      </c>
      <c r="M30" s="17" t="s">
        <v>56</v>
      </c>
      <c r="N30" s="17" t="s">
        <v>56</v>
      </c>
      <c r="O30" s="17" t="s">
        <v>56</v>
      </c>
      <c r="P30" s="29" t="s">
        <v>809</v>
      </c>
      <c r="Q30" s="9" t="s">
        <v>814</v>
      </c>
      <c r="R30" s="29" t="s">
        <v>40</v>
      </c>
      <c r="S30" s="10" t="s">
        <v>41</v>
      </c>
      <c r="T30" s="9" t="s">
        <v>42</v>
      </c>
      <c r="U30" s="9" t="s">
        <v>810</v>
      </c>
      <c r="V30" s="13">
        <v>1</v>
      </c>
      <c r="W30" s="10" t="s">
        <v>811</v>
      </c>
    </row>
    <row r="31" spans="1:23" ht="39.75" customHeight="1" x14ac:dyDescent="0.35">
      <c r="A31" s="527"/>
      <c r="B31" s="529"/>
      <c r="C31" s="527"/>
      <c r="D31" s="527"/>
      <c r="E31" s="532"/>
      <c r="F31" s="533" t="s">
        <v>855</v>
      </c>
      <c r="G31" s="345" t="s">
        <v>856</v>
      </c>
      <c r="H31" s="311" t="s">
        <v>72</v>
      </c>
      <c r="I31" s="311" t="s">
        <v>33</v>
      </c>
      <c r="J31" s="311" t="s">
        <v>97</v>
      </c>
      <c r="K31" s="74" t="s">
        <v>857</v>
      </c>
      <c r="L31" s="44" t="s">
        <v>36</v>
      </c>
      <c r="M31" s="17" t="s">
        <v>57</v>
      </c>
      <c r="N31" s="17" t="s">
        <v>37</v>
      </c>
      <c r="O31" s="17" t="s">
        <v>37</v>
      </c>
      <c r="P31" s="29" t="s">
        <v>809</v>
      </c>
      <c r="Q31" s="9" t="s">
        <v>98</v>
      </c>
      <c r="R31" s="29" t="s">
        <v>40</v>
      </c>
      <c r="S31" s="10" t="s">
        <v>41</v>
      </c>
      <c r="T31" s="9" t="s">
        <v>42</v>
      </c>
      <c r="U31" s="9" t="s">
        <v>810</v>
      </c>
      <c r="V31" s="13">
        <v>1</v>
      </c>
      <c r="W31" s="10" t="s">
        <v>811</v>
      </c>
    </row>
    <row r="32" spans="1:23" ht="39.75" customHeight="1" x14ac:dyDescent="0.35">
      <c r="A32" s="527"/>
      <c r="B32" s="529"/>
      <c r="C32" s="527"/>
      <c r="D32" s="527"/>
      <c r="E32" s="532"/>
      <c r="F32" s="534"/>
      <c r="G32" s="536"/>
      <c r="H32" s="539"/>
      <c r="I32" s="539"/>
      <c r="J32" s="539"/>
      <c r="K32" s="74" t="s">
        <v>858</v>
      </c>
      <c r="L32" s="44" t="s">
        <v>36</v>
      </c>
      <c r="M32" s="17" t="s">
        <v>57</v>
      </c>
      <c r="N32" s="17" t="s">
        <v>57</v>
      </c>
      <c r="O32" s="17" t="s">
        <v>57</v>
      </c>
      <c r="P32" s="29" t="s">
        <v>809</v>
      </c>
      <c r="Q32" s="9" t="s">
        <v>814</v>
      </c>
      <c r="R32" s="29" t="s">
        <v>40</v>
      </c>
      <c r="S32" s="10" t="s">
        <v>41</v>
      </c>
      <c r="T32" s="9" t="s">
        <v>42</v>
      </c>
      <c r="U32" s="9" t="s">
        <v>810</v>
      </c>
      <c r="V32" s="13">
        <v>1</v>
      </c>
      <c r="W32" s="10" t="s">
        <v>811</v>
      </c>
    </row>
    <row r="33" spans="1:23" ht="39.75" customHeight="1" x14ac:dyDescent="0.35">
      <c r="A33" s="527"/>
      <c r="B33" s="529"/>
      <c r="C33" s="527"/>
      <c r="D33" s="527"/>
      <c r="E33" s="532"/>
      <c r="F33" s="535"/>
      <c r="G33" s="537"/>
      <c r="H33" s="540"/>
      <c r="I33" s="540"/>
      <c r="J33" s="540"/>
      <c r="K33" s="74" t="s">
        <v>859</v>
      </c>
      <c r="L33" s="44" t="s">
        <v>36</v>
      </c>
      <c r="M33" s="17" t="s">
        <v>57</v>
      </c>
      <c r="N33" s="17" t="s">
        <v>56</v>
      </c>
      <c r="O33" s="17" t="s">
        <v>57</v>
      </c>
      <c r="P33" s="29" t="s">
        <v>809</v>
      </c>
      <c r="Q33" s="9" t="s">
        <v>814</v>
      </c>
      <c r="R33" s="29" t="s">
        <v>40</v>
      </c>
      <c r="S33" s="10" t="s">
        <v>41</v>
      </c>
      <c r="T33" s="9" t="s">
        <v>42</v>
      </c>
      <c r="U33" s="9" t="s">
        <v>810</v>
      </c>
      <c r="V33" s="13">
        <v>1</v>
      </c>
      <c r="W33" s="10" t="s">
        <v>811</v>
      </c>
    </row>
    <row r="34" spans="1:23" ht="63" x14ac:dyDescent="0.35">
      <c r="A34" s="527"/>
      <c r="B34" s="529"/>
      <c r="C34" s="527"/>
      <c r="D34" s="527"/>
      <c r="E34" s="532"/>
      <c r="F34" s="533" t="s">
        <v>860</v>
      </c>
      <c r="G34" s="331" t="s">
        <v>819</v>
      </c>
      <c r="H34" s="314" t="s">
        <v>72</v>
      </c>
      <c r="I34" s="311" t="s">
        <v>33</v>
      </c>
      <c r="J34" s="311" t="s">
        <v>97</v>
      </c>
      <c r="K34" s="74" t="s">
        <v>820</v>
      </c>
      <c r="L34" s="44" t="s">
        <v>36</v>
      </c>
      <c r="M34" s="17" t="s">
        <v>56</v>
      </c>
      <c r="N34" s="17" t="s">
        <v>56</v>
      </c>
      <c r="O34" s="17" t="s">
        <v>56</v>
      </c>
      <c r="P34" s="29" t="s">
        <v>809</v>
      </c>
      <c r="Q34" s="9" t="s">
        <v>821</v>
      </c>
      <c r="R34" s="29" t="s">
        <v>40</v>
      </c>
      <c r="S34" s="10" t="s">
        <v>41</v>
      </c>
      <c r="T34" s="9" t="s">
        <v>42</v>
      </c>
      <c r="U34" s="9" t="s">
        <v>810</v>
      </c>
      <c r="V34" s="13">
        <v>1</v>
      </c>
      <c r="W34" s="10" t="s">
        <v>811</v>
      </c>
    </row>
    <row r="35" spans="1:23" ht="63" x14ac:dyDescent="0.35">
      <c r="A35" s="527"/>
      <c r="B35" s="529"/>
      <c r="C35" s="527"/>
      <c r="D35" s="527"/>
      <c r="E35" s="532"/>
      <c r="F35" s="535"/>
      <c r="G35" s="537"/>
      <c r="H35" s="314"/>
      <c r="I35" s="313"/>
      <c r="J35" s="313"/>
      <c r="K35" s="74" t="s">
        <v>822</v>
      </c>
      <c r="L35" s="44" t="s">
        <v>36</v>
      </c>
      <c r="M35" s="17" t="s">
        <v>56</v>
      </c>
      <c r="N35" s="17" t="s">
        <v>56</v>
      </c>
      <c r="O35" s="17" t="s">
        <v>56</v>
      </c>
      <c r="P35" s="29" t="s">
        <v>809</v>
      </c>
      <c r="Q35" s="9" t="s">
        <v>821</v>
      </c>
      <c r="R35" s="29" t="s">
        <v>40</v>
      </c>
      <c r="S35" s="10" t="s">
        <v>41</v>
      </c>
      <c r="T35" s="9" t="s">
        <v>42</v>
      </c>
      <c r="U35" s="9" t="s">
        <v>810</v>
      </c>
      <c r="V35" s="13">
        <v>1</v>
      </c>
      <c r="W35" s="10" t="s">
        <v>811</v>
      </c>
    </row>
    <row r="36" spans="1:23" ht="32.5" x14ac:dyDescent="0.35">
      <c r="A36" s="527"/>
      <c r="B36" s="529"/>
      <c r="C36" s="527"/>
      <c r="D36" s="527"/>
      <c r="E36" s="532"/>
      <c r="F36" s="11" t="s">
        <v>861</v>
      </c>
      <c r="G36" s="49" t="s">
        <v>824</v>
      </c>
      <c r="H36" s="17" t="s">
        <v>72</v>
      </c>
      <c r="I36" s="23" t="s">
        <v>33</v>
      </c>
      <c r="J36" s="23" t="s">
        <v>97</v>
      </c>
      <c r="K36" s="74" t="s">
        <v>862</v>
      </c>
      <c r="L36" s="44" t="s">
        <v>36</v>
      </c>
      <c r="M36" s="17" t="s">
        <v>57</v>
      </c>
      <c r="N36" s="17" t="s">
        <v>57</v>
      </c>
      <c r="O36" s="17" t="s">
        <v>57</v>
      </c>
      <c r="P36" s="29" t="s">
        <v>809</v>
      </c>
      <c r="Q36" s="9" t="s">
        <v>814</v>
      </c>
      <c r="R36" s="29" t="s">
        <v>40</v>
      </c>
      <c r="S36" s="10" t="s">
        <v>41</v>
      </c>
      <c r="T36" s="9" t="s">
        <v>42</v>
      </c>
      <c r="U36" s="9" t="s">
        <v>810</v>
      </c>
      <c r="V36" s="13">
        <v>1</v>
      </c>
      <c r="W36" s="10" t="s">
        <v>811</v>
      </c>
    </row>
    <row r="37" spans="1:23" ht="42" x14ac:dyDescent="0.35">
      <c r="A37" s="527"/>
      <c r="B37" s="529"/>
      <c r="C37" s="527"/>
      <c r="D37" s="527"/>
      <c r="E37" s="532"/>
      <c r="F37" s="345" t="s">
        <v>863</v>
      </c>
      <c r="G37" s="331" t="s">
        <v>864</v>
      </c>
      <c r="H37" s="311" t="s">
        <v>72</v>
      </c>
      <c r="I37" s="311" t="s">
        <v>54</v>
      </c>
      <c r="J37" s="311" t="s">
        <v>97</v>
      </c>
      <c r="K37" s="74" t="s">
        <v>828</v>
      </c>
      <c r="L37" s="11" t="s">
        <v>65</v>
      </c>
      <c r="M37" s="17" t="s">
        <v>56</v>
      </c>
      <c r="N37" s="17" t="s">
        <v>56</v>
      </c>
      <c r="O37" s="17" t="s">
        <v>56</v>
      </c>
      <c r="P37" s="29" t="s">
        <v>809</v>
      </c>
      <c r="Q37" s="9" t="s">
        <v>98</v>
      </c>
      <c r="R37" s="29" t="s">
        <v>40</v>
      </c>
      <c r="S37" s="10" t="s">
        <v>41</v>
      </c>
      <c r="T37" s="9" t="s">
        <v>42</v>
      </c>
      <c r="U37" s="9" t="s">
        <v>810</v>
      </c>
      <c r="V37" s="13">
        <v>1</v>
      </c>
      <c r="W37" s="10" t="s">
        <v>811</v>
      </c>
    </row>
    <row r="38" spans="1:23" ht="42" x14ac:dyDescent="0.35">
      <c r="A38" s="527"/>
      <c r="B38" s="529"/>
      <c r="C38" s="527"/>
      <c r="D38" s="527"/>
      <c r="E38" s="532"/>
      <c r="F38" s="346"/>
      <c r="G38" s="333"/>
      <c r="H38" s="313"/>
      <c r="I38" s="313"/>
      <c r="J38" s="313"/>
      <c r="K38" s="74" t="s">
        <v>865</v>
      </c>
      <c r="L38" s="11" t="s">
        <v>65</v>
      </c>
      <c r="M38" s="17" t="s">
        <v>56</v>
      </c>
      <c r="N38" s="17" t="s">
        <v>56</v>
      </c>
      <c r="O38" s="17" t="s">
        <v>56</v>
      </c>
      <c r="P38" s="29" t="s">
        <v>809</v>
      </c>
      <c r="Q38" s="9" t="s">
        <v>98</v>
      </c>
      <c r="R38" s="29" t="s">
        <v>40</v>
      </c>
      <c r="S38" s="10" t="s">
        <v>41</v>
      </c>
      <c r="T38" s="9" t="s">
        <v>42</v>
      </c>
      <c r="U38" s="9" t="s">
        <v>810</v>
      </c>
      <c r="V38" s="13">
        <v>1</v>
      </c>
      <c r="W38" s="10" t="s">
        <v>811</v>
      </c>
    </row>
    <row r="39" spans="1:23" ht="42" x14ac:dyDescent="0.35">
      <c r="A39" s="527"/>
      <c r="B39" s="529"/>
      <c r="C39" s="527"/>
      <c r="D39" s="527"/>
      <c r="E39" s="532"/>
      <c r="F39" s="11" t="s">
        <v>866</v>
      </c>
      <c r="G39" s="49" t="s">
        <v>831</v>
      </c>
      <c r="H39" s="9" t="s">
        <v>72</v>
      </c>
      <c r="I39" s="23" t="s">
        <v>54</v>
      </c>
      <c r="J39" s="23" t="s">
        <v>97</v>
      </c>
      <c r="K39" s="74" t="s">
        <v>832</v>
      </c>
      <c r="L39" s="11" t="s">
        <v>65</v>
      </c>
      <c r="M39" s="17" t="s">
        <v>56</v>
      </c>
      <c r="N39" s="17" t="s">
        <v>56</v>
      </c>
      <c r="O39" s="17" t="s">
        <v>56</v>
      </c>
      <c r="P39" s="29" t="s">
        <v>809</v>
      </c>
      <c r="Q39" s="9" t="s">
        <v>814</v>
      </c>
      <c r="R39" s="29" t="s">
        <v>40</v>
      </c>
      <c r="S39" s="10" t="s">
        <v>41</v>
      </c>
      <c r="T39" s="9" t="s">
        <v>42</v>
      </c>
      <c r="U39" s="9" t="s">
        <v>810</v>
      </c>
      <c r="V39" s="13">
        <v>1</v>
      </c>
      <c r="W39" s="10" t="s">
        <v>811</v>
      </c>
    </row>
    <row r="40" spans="1:23" ht="42" x14ac:dyDescent="0.35">
      <c r="A40" s="527"/>
      <c r="B40" s="529"/>
      <c r="C40" s="527"/>
      <c r="D40" s="527"/>
      <c r="E40" s="532"/>
      <c r="F40" s="345" t="s">
        <v>867</v>
      </c>
      <c r="G40" s="331" t="s">
        <v>834</v>
      </c>
      <c r="H40" s="311" t="s">
        <v>72</v>
      </c>
      <c r="I40" s="311" t="s">
        <v>54</v>
      </c>
      <c r="J40" s="311" t="s">
        <v>97</v>
      </c>
      <c r="K40" s="74" t="s">
        <v>835</v>
      </c>
      <c r="L40" s="11" t="s">
        <v>65</v>
      </c>
      <c r="M40" s="17" t="s">
        <v>56</v>
      </c>
      <c r="N40" s="17" t="s">
        <v>56</v>
      </c>
      <c r="O40" s="17" t="s">
        <v>56</v>
      </c>
      <c r="P40" s="29" t="s">
        <v>809</v>
      </c>
      <c r="Q40" s="9" t="s">
        <v>814</v>
      </c>
      <c r="R40" s="29" t="s">
        <v>40</v>
      </c>
      <c r="S40" s="10" t="s">
        <v>41</v>
      </c>
      <c r="T40" s="9" t="s">
        <v>42</v>
      </c>
      <c r="U40" s="9" t="s">
        <v>810</v>
      </c>
      <c r="V40" s="13">
        <v>1</v>
      </c>
      <c r="W40" s="10" t="s">
        <v>811</v>
      </c>
    </row>
    <row r="41" spans="1:23" ht="42" x14ac:dyDescent="0.35">
      <c r="A41" s="527"/>
      <c r="B41" s="529"/>
      <c r="C41" s="527"/>
      <c r="D41" s="527"/>
      <c r="E41" s="532"/>
      <c r="F41" s="346"/>
      <c r="G41" s="333"/>
      <c r="H41" s="313"/>
      <c r="I41" s="313"/>
      <c r="J41" s="313"/>
      <c r="K41" s="74" t="s">
        <v>836</v>
      </c>
      <c r="L41" s="11" t="s">
        <v>65</v>
      </c>
      <c r="M41" s="17" t="s">
        <v>56</v>
      </c>
      <c r="N41" s="17" t="s">
        <v>56</v>
      </c>
      <c r="O41" s="17" t="s">
        <v>56</v>
      </c>
      <c r="P41" s="29" t="s">
        <v>809</v>
      </c>
      <c r="Q41" s="9" t="s">
        <v>814</v>
      </c>
      <c r="R41" s="29" t="s">
        <v>40</v>
      </c>
      <c r="S41" s="10" t="s">
        <v>41</v>
      </c>
      <c r="T41" s="9" t="s">
        <v>42</v>
      </c>
      <c r="U41" s="9" t="s">
        <v>810</v>
      </c>
      <c r="V41" s="13">
        <v>1</v>
      </c>
      <c r="W41" s="10" t="s">
        <v>811</v>
      </c>
    </row>
    <row r="42" spans="1:23" ht="43" x14ac:dyDescent="0.35">
      <c r="A42" s="527"/>
      <c r="B42" s="529"/>
      <c r="C42" s="527"/>
      <c r="D42" s="527"/>
      <c r="E42" s="532"/>
      <c r="F42" s="345" t="s">
        <v>868</v>
      </c>
      <c r="G42" s="331" t="s">
        <v>838</v>
      </c>
      <c r="H42" s="311" t="s">
        <v>72</v>
      </c>
      <c r="I42" s="311" t="s">
        <v>54</v>
      </c>
      <c r="J42" s="311" t="s">
        <v>97</v>
      </c>
      <c r="K42" s="74" t="s">
        <v>869</v>
      </c>
      <c r="L42" s="11" t="s">
        <v>65</v>
      </c>
      <c r="M42" s="17" t="s">
        <v>57</v>
      </c>
      <c r="N42" s="17" t="s">
        <v>37</v>
      </c>
      <c r="O42" s="17" t="s">
        <v>37</v>
      </c>
      <c r="P42" s="29" t="s">
        <v>809</v>
      </c>
      <c r="Q42" s="9" t="s">
        <v>814</v>
      </c>
      <c r="R42" s="29" t="s">
        <v>40</v>
      </c>
      <c r="S42" s="10" t="s">
        <v>41</v>
      </c>
      <c r="T42" s="9" t="s">
        <v>42</v>
      </c>
      <c r="U42" s="9" t="s">
        <v>810</v>
      </c>
      <c r="V42" s="13">
        <v>1</v>
      </c>
      <c r="W42" s="10" t="s">
        <v>811</v>
      </c>
    </row>
    <row r="43" spans="1:23" ht="43" x14ac:dyDescent="0.35">
      <c r="A43" s="527"/>
      <c r="B43" s="529"/>
      <c r="C43" s="527"/>
      <c r="D43" s="527"/>
      <c r="E43" s="532"/>
      <c r="F43" s="363"/>
      <c r="G43" s="332"/>
      <c r="H43" s="312"/>
      <c r="I43" s="312"/>
      <c r="J43" s="312"/>
      <c r="K43" s="74" t="s">
        <v>839</v>
      </c>
      <c r="L43" s="11" t="s">
        <v>65</v>
      </c>
      <c r="M43" s="17" t="s">
        <v>57</v>
      </c>
      <c r="N43" s="17" t="s">
        <v>37</v>
      </c>
      <c r="O43" s="17" t="s">
        <v>37</v>
      </c>
      <c r="P43" s="29" t="s">
        <v>809</v>
      </c>
      <c r="Q43" s="9" t="s">
        <v>814</v>
      </c>
      <c r="R43" s="29" t="s">
        <v>40</v>
      </c>
      <c r="S43" s="10" t="s">
        <v>41</v>
      </c>
      <c r="T43" s="9" t="s">
        <v>42</v>
      </c>
      <c r="U43" s="9" t="s">
        <v>810</v>
      </c>
      <c r="V43" s="13">
        <v>1</v>
      </c>
      <c r="W43" s="10" t="s">
        <v>811</v>
      </c>
    </row>
    <row r="44" spans="1:23" ht="43" x14ac:dyDescent="0.35">
      <c r="A44" s="527"/>
      <c r="B44" s="529"/>
      <c r="C44" s="527"/>
      <c r="D44" s="527"/>
      <c r="E44" s="532"/>
      <c r="F44" s="363"/>
      <c r="G44" s="332"/>
      <c r="H44" s="312"/>
      <c r="I44" s="312"/>
      <c r="J44" s="312"/>
      <c r="K44" s="74" t="s">
        <v>840</v>
      </c>
      <c r="L44" s="11" t="s">
        <v>65</v>
      </c>
      <c r="M44" s="17" t="s">
        <v>57</v>
      </c>
      <c r="N44" s="17" t="s">
        <v>57</v>
      </c>
      <c r="O44" s="17" t="s">
        <v>57</v>
      </c>
      <c r="P44" s="29" t="s">
        <v>809</v>
      </c>
      <c r="Q44" s="9" t="s">
        <v>814</v>
      </c>
      <c r="R44" s="29" t="s">
        <v>40</v>
      </c>
      <c r="S44" s="10" t="s">
        <v>41</v>
      </c>
      <c r="T44" s="9" t="s">
        <v>42</v>
      </c>
      <c r="U44" s="9" t="s">
        <v>810</v>
      </c>
      <c r="V44" s="13">
        <v>1</v>
      </c>
      <c r="W44" s="10" t="s">
        <v>811</v>
      </c>
    </row>
    <row r="45" spans="1:23" ht="42" x14ac:dyDescent="0.35">
      <c r="A45" s="527"/>
      <c r="B45" s="529"/>
      <c r="C45" s="527"/>
      <c r="D45" s="527"/>
      <c r="E45" s="532"/>
      <c r="F45" s="363"/>
      <c r="G45" s="332"/>
      <c r="H45" s="312"/>
      <c r="I45" s="312"/>
      <c r="J45" s="312"/>
      <c r="K45" s="74" t="s">
        <v>870</v>
      </c>
      <c r="L45" s="11" t="s">
        <v>65</v>
      </c>
      <c r="M45" s="17" t="s">
        <v>57</v>
      </c>
      <c r="N45" s="17" t="s">
        <v>57</v>
      </c>
      <c r="O45" s="17" t="s">
        <v>57</v>
      </c>
      <c r="P45" s="29" t="s">
        <v>809</v>
      </c>
      <c r="Q45" s="9" t="s">
        <v>814</v>
      </c>
      <c r="R45" s="29" t="s">
        <v>40</v>
      </c>
      <c r="S45" s="10" t="s">
        <v>41</v>
      </c>
      <c r="T45" s="9" t="s">
        <v>42</v>
      </c>
      <c r="U45" s="9" t="s">
        <v>810</v>
      </c>
      <c r="V45" s="13">
        <v>1</v>
      </c>
      <c r="W45" s="10" t="s">
        <v>811</v>
      </c>
    </row>
    <row r="46" spans="1:23" ht="42" x14ac:dyDescent="0.35">
      <c r="A46" s="527"/>
      <c r="B46" s="529"/>
      <c r="C46" s="527"/>
      <c r="D46" s="527"/>
      <c r="E46" s="532"/>
      <c r="F46" s="363"/>
      <c r="G46" s="332"/>
      <c r="H46" s="312"/>
      <c r="I46" s="312"/>
      <c r="J46" s="312"/>
      <c r="K46" s="74" t="s">
        <v>842</v>
      </c>
      <c r="L46" s="11" t="s">
        <v>65</v>
      </c>
      <c r="M46" s="17" t="s">
        <v>57</v>
      </c>
      <c r="N46" s="17" t="s">
        <v>57</v>
      </c>
      <c r="O46" s="17" t="s">
        <v>57</v>
      </c>
      <c r="P46" s="29" t="s">
        <v>809</v>
      </c>
      <c r="Q46" s="9" t="s">
        <v>814</v>
      </c>
      <c r="R46" s="29" t="s">
        <v>40</v>
      </c>
      <c r="S46" s="10" t="s">
        <v>41</v>
      </c>
      <c r="T46" s="9" t="s">
        <v>42</v>
      </c>
      <c r="U46" s="9" t="s">
        <v>810</v>
      </c>
      <c r="V46" s="13">
        <v>1</v>
      </c>
      <c r="W46" s="10" t="s">
        <v>811</v>
      </c>
    </row>
    <row r="47" spans="1:23" ht="42" x14ac:dyDescent="0.35">
      <c r="A47" s="527"/>
      <c r="B47" s="529"/>
      <c r="C47" s="527"/>
      <c r="D47" s="527"/>
      <c r="E47" s="532"/>
      <c r="F47" s="346"/>
      <c r="G47" s="333"/>
      <c r="H47" s="313"/>
      <c r="I47" s="313"/>
      <c r="J47" s="313"/>
      <c r="K47" s="74" t="s">
        <v>871</v>
      </c>
      <c r="L47" s="11" t="s">
        <v>65</v>
      </c>
      <c r="M47" s="17" t="s">
        <v>57</v>
      </c>
      <c r="N47" s="17" t="s">
        <v>57</v>
      </c>
      <c r="O47" s="17" t="s">
        <v>57</v>
      </c>
      <c r="P47" s="29" t="s">
        <v>809</v>
      </c>
      <c r="Q47" s="9" t="s">
        <v>814</v>
      </c>
      <c r="R47" s="29" t="s">
        <v>40</v>
      </c>
      <c r="S47" s="10" t="s">
        <v>41</v>
      </c>
      <c r="T47" s="9" t="s">
        <v>42</v>
      </c>
      <c r="U47" s="9" t="s">
        <v>810</v>
      </c>
      <c r="V47" s="13">
        <v>1</v>
      </c>
      <c r="W47" s="10" t="s">
        <v>811</v>
      </c>
    </row>
    <row r="48" spans="1:23" ht="42" x14ac:dyDescent="0.35">
      <c r="A48" s="527"/>
      <c r="B48" s="529"/>
      <c r="C48" s="527"/>
      <c r="D48" s="527"/>
      <c r="E48" s="532"/>
      <c r="F48" s="345" t="s">
        <v>872</v>
      </c>
      <c r="G48" s="538" t="s">
        <v>844</v>
      </c>
      <c r="H48" s="311" t="s">
        <v>72</v>
      </c>
      <c r="I48" s="311" t="s">
        <v>54</v>
      </c>
      <c r="J48" s="311" t="s">
        <v>97</v>
      </c>
      <c r="K48" s="74" t="s">
        <v>845</v>
      </c>
      <c r="L48" s="11" t="s">
        <v>65</v>
      </c>
      <c r="M48" s="17" t="s">
        <v>56</v>
      </c>
      <c r="N48" s="17" t="s">
        <v>56</v>
      </c>
      <c r="O48" s="17" t="s">
        <v>56</v>
      </c>
      <c r="P48" s="29" t="s">
        <v>809</v>
      </c>
      <c r="Q48" s="9" t="s">
        <v>814</v>
      </c>
      <c r="R48" s="29" t="s">
        <v>40</v>
      </c>
      <c r="S48" s="10" t="s">
        <v>41</v>
      </c>
      <c r="T48" s="9" t="s">
        <v>42</v>
      </c>
      <c r="U48" s="9" t="s">
        <v>810</v>
      </c>
      <c r="V48" s="13">
        <v>1</v>
      </c>
      <c r="W48" s="10" t="s">
        <v>811</v>
      </c>
    </row>
    <row r="49" spans="1:23" ht="42" x14ac:dyDescent="0.35">
      <c r="A49" s="527"/>
      <c r="B49" s="529"/>
      <c r="C49" s="527"/>
      <c r="D49" s="527"/>
      <c r="E49" s="532"/>
      <c r="F49" s="346"/>
      <c r="G49" s="538"/>
      <c r="H49" s="313"/>
      <c r="I49" s="313"/>
      <c r="J49" s="313"/>
      <c r="K49" s="74" t="s">
        <v>846</v>
      </c>
      <c r="L49" s="11" t="s">
        <v>65</v>
      </c>
      <c r="M49" s="17" t="s">
        <v>57</v>
      </c>
      <c r="N49" s="17" t="s">
        <v>57</v>
      </c>
      <c r="O49" s="17" t="s">
        <v>57</v>
      </c>
      <c r="P49" s="29" t="s">
        <v>809</v>
      </c>
      <c r="Q49" s="9" t="s">
        <v>814</v>
      </c>
      <c r="R49" s="29" t="s">
        <v>40</v>
      </c>
      <c r="S49" s="10" t="s">
        <v>41</v>
      </c>
      <c r="T49" s="9" t="s">
        <v>42</v>
      </c>
      <c r="U49" s="9" t="s">
        <v>810</v>
      </c>
      <c r="V49" s="13">
        <v>1</v>
      </c>
      <c r="W49" s="10" t="s">
        <v>811</v>
      </c>
    </row>
    <row r="50" spans="1:23" ht="43" x14ac:dyDescent="0.35">
      <c r="A50" s="527"/>
      <c r="B50" s="529"/>
      <c r="C50" s="527"/>
      <c r="D50" s="511" t="s">
        <v>309</v>
      </c>
      <c r="E50" s="530" t="s">
        <v>873</v>
      </c>
      <c r="F50" s="533" t="s">
        <v>310</v>
      </c>
      <c r="G50" s="331" t="s">
        <v>807</v>
      </c>
      <c r="H50" s="311" t="s">
        <v>72</v>
      </c>
      <c r="I50" s="311" t="s">
        <v>33</v>
      </c>
      <c r="J50" s="311" t="s">
        <v>97</v>
      </c>
      <c r="K50" s="74" t="s">
        <v>848</v>
      </c>
      <c r="L50" s="44" t="s">
        <v>36</v>
      </c>
      <c r="M50" s="17" t="s">
        <v>56</v>
      </c>
      <c r="N50" s="17" t="s">
        <v>37</v>
      </c>
      <c r="O50" s="17" t="s">
        <v>57</v>
      </c>
      <c r="P50" s="29" t="s">
        <v>809</v>
      </c>
      <c r="Q50" s="9" t="s">
        <v>814</v>
      </c>
      <c r="R50" s="29" t="s">
        <v>40</v>
      </c>
      <c r="S50" s="10" t="s">
        <v>41</v>
      </c>
      <c r="T50" s="9" t="s">
        <v>42</v>
      </c>
      <c r="U50" s="9" t="s">
        <v>810</v>
      </c>
      <c r="V50" s="13">
        <v>1</v>
      </c>
      <c r="W50" s="10" t="s">
        <v>811</v>
      </c>
    </row>
    <row r="51" spans="1:23" ht="32.5" x14ac:dyDescent="0.35">
      <c r="A51" s="527"/>
      <c r="B51" s="529"/>
      <c r="C51" s="527"/>
      <c r="D51" s="511"/>
      <c r="E51" s="530"/>
      <c r="F51" s="534"/>
      <c r="G51" s="536"/>
      <c r="H51" s="539"/>
      <c r="I51" s="539"/>
      <c r="J51" s="539"/>
      <c r="K51" s="74" t="s">
        <v>808</v>
      </c>
      <c r="L51" s="44" t="s">
        <v>36</v>
      </c>
      <c r="M51" s="17" t="s">
        <v>56</v>
      </c>
      <c r="N51" s="17" t="s">
        <v>37</v>
      </c>
      <c r="O51" s="17" t="s">
        <v>57</v>
      </c>
      <c r="P51" s="29" t="s">
        <v>809</v>
      </c>
      <c r="Q51" s="9" t="s">
        <v>814</v>
      </c>
      <c r="R51" s="29" t="s">
        <v>40</v>
      </c>
      <c r="S51" s="10" t="s">
        <v>41</v>
      </c>
      <c r="T51" s="9" t="s">
        <v>42</v>
      </c>
      <c r="U51" s="9" t="s">
        <v>810</v>
      </c>
      <c r="V51" s="13">
        <v>1</v>
      </c>
      <c r="W51" s="10" t="s">
        <v>811</v>
      </c>
    </row>
    <row r="52" spans="1:23" ht="22" x14ac:dyDescent="0.35">
      <c r="A52" s="527"/>
      <c r="B52" s="529"/>
      <c r="C52" s="527"/>
      <c r="D52" s="511"/>
      <c r="E52" s="530"/>
      <c r="F52" s="535"/>
      <c r="G52" s="537"/>
      <c r="H52" s="540"/>
      <c r="I52" s="540"/>
      <c r="J52" s="540"/>
      <c r="K52" s="74" t="s">
        <v>874</v>
      </c>
      <c r="L52" s="44" t="s">
        <v>36</v>
      </c>
      <c r="M52" s="17" t="s">
        <v>56</v>
      </c>
      <c r="N52" s="17" t="s">
        <v>37</v>
      </c>
      <c r="O52" s="17" t="s">
        <v>57</v>
      </c>
      <c r="P52" s="29" t="s">
        <v>809</v>
      </c>
      <c r="Q52" s="9" t="s">
        <v>814</v>
      </c>
      <c r="R52" s="29" t="s">
        <v>40</v>
      </c>
      <c r="S52" s="10" t="s">
        <v>41</v>
      </c>
      <c r="T52" s="9" t="s">
        <v>42</v>
      </c>
      <c r="U52" s="9" t="s">
        <v>810</v>
      </c>
      <c r="V52" s="13">
        <v>1</v>
      </c>
      <c r="W52" s="10" t="s">
        <v>811</v>
      </c>
    </row>
    <row r="53" spans="1:23" ht="32.5" x14ac:dyDescent="0.35">
      <c r="A53" s="527"/>
      <c r="B53" s="529"/>
      <c r="C53" s="527"/>
      <c r="D53" s="541"/>
      <c r="E53" s="532"/>
      <c r="F53" s="533" t="s">
        <v>875</v>
      </c>
      <c r="G53" s="331" t="s">
        <v>851</v>
      </c>
      <c r="H53" s="314" t="s">
        <v>72</v>
      </c>
      <c r="I53" s="23" t="s">
        <v>33</v>
      </c>
      <c r="J53" s="23" t="s">
        <v>97</v>
      </c>
      <c r="K53" s="74" t="s">
        <v>876</v>
      </c>
      <c r="L53" s="44" t="s">
        <v>36</v>
      </c>
      <c r="M53" s="17" t="s">
        <v>56</v>
      </c>
      <c r="N53" s="17" t="s">
        <v>57</v>
      </c>
      <c r="O53" s="17" t="s">
        <v>57</v>
      </c>
      <c r="P53" s="29" t="s">
        <v>809</v>
      </c>
      <c r="Q53" s="9" t="s">
        <v>814</v>
      </c>
      <c r="R53" s="29" t="s">
        <v>40</v>
      </c>
      <c r="S53" s="10" t="s">
        <v>41</v>
      </c>
      <c r="T53" s="9" t="s">
        <v>42</v>
      </c>
      <c r="U53" s="9" t="s">
        <v>810</v>
      </c>
      <c r="V53" s="13">
        <v>1</v>
      </c>
      <c r="W53" s="10" t="s">
        <v>811</v>
      </c>
    </row>
    <row r="54" spans="1:23" ht="32.5" x14ac:dyDescent="0.35">
      <c r="A54" s="527"/>
      <c r="B54" s="529"/>
      <c r="C54" s="527"/>
      <c r="D54" s="541"/>
      <c r="E54" s="532"/>
      <c r="F54" s="534"/>
      <c r="G54" s="536"/>
      <c r="H54" s="314"/>
      <c r="I54" s="23" t="s">
        <v>33</v>
      </c>
      <c r="J54" s="23" t="s">
        <v>97</v>
      </c>
      <c r="K54" s="74" t="s">
        <v>853</v>
      </c>
      <c r="L54" s="44" t="s">
        <v>36</v>
      </c>
      <c r="M54" s="17" t="s">
        <v>56</v>
      </c>
      <c r="N54" s="17" t="s">
        <v>57</v>
      </c>
      <c r="O54" s="17" t="s">
        <v>57</v>
      </c>
      <c r="P54" s="29" t="s">
        <v>809</v>
      </c>
      <c r="Q54" s="9" t="s">
        <v>814</v>
      </c>
      <c r="R54" s="29" t="s">
        <v>40</v>
      </c>
      <c r="S54" s="10" t="s">
        <v>41</v>
      </c>
      <c r="T54" s="9" t="s">
        <v>42</v>
      </c>
      <c r="U54" s="9" t="s">
        <v>810</v>
      </c>
      <c r="V54" s="13">
        <v>1</v>
      </c>
      <c r="W54" s="10" t="s">
        <v>811</v>
      </c>
    </row>
    <row r="55" spans="1:23" ht="64" x14ac:dyDescent="0.35">
      <c r="A55" s="527"/>
      <c r="B55" s="529"/>
      <c r="C55" s="527"/>
      <c r="D55" s="541"/>
      <c r="E55" s="532"/>
      <c r="F55" s="534"/>
      <c r="G55" s="536"/>
      <c r="H55" s="314"/>
      <c r="I55" s="23" t="s">
        <v>33</v>
      </c>
      <c r="J55" s="23" t="s">
        <v>97</v>
      </c>
      <c r="K55" s="74" t="s">
        <v>816</v>
      </c>
      <c r="L55" s="44" t="s">
        <v>36</v>
      </c>
      <c r="M55" s="17" t="s">
        <v>57</v>
      </c>
      <c r="N55" s="17" t="s">
        <v>37</v>
      </c>
      <c r="O55" s="17" t="s">
        <v>37</v>
      </c>
      <c r="P55" s="29" t="s">
        <v>809</v>
      </c>
      <c r="Q55" s="9" t="s">
        <v>814</v>
      </c>
      <c r="R55" s="29" t="s">
        <v>40</v>
      </c>
      <c r="S55" s="10" t="s">
        <v>41</v>
      </c>
      <c r="T55" s="9" t="s">
        <v>42</v>
      </c>
      <c r="U55" s="9" t="s">
        <v>810</v>
      </c>
      <c r="V55" s="13">
        <v>1</v>
      </c>
      <c r="W55" s="10" t="s">
        <v>811</v>
      </c>
    </row>
    <row r="56" spans="1:23" ht="51.75" customHeight="1" x14ac:dyDescent="0.35">
      <c r="A56" s="527"/>
      <c r="B56" s="529"/>
      <c r="C56" s="527"/>
      <c r="D56" s="541"/>
      <c r="E56" s="532"/>
      <c r="F56" s="535"/>
      <c r="G56" s="537"/>
      <c r="H56" s="314"/>
      <c r="I56" s="23" t="s">
        <v>33</v>
      </c>
      <c r="J56" s="23" t="s">
        <v>97</v>
      </c>
      <c r="K56" s="74" t="s">
        <v>877</v>
      </c>
      <c r="L56" s="44" t="s">
        <v>36</v>
      </c>
      <c r="M56" s="17" t="s">
        <v>56</v>
      </c>
      <c r="N56" s="17" t="s">
        <v>56</v>
      </c>
      <c r="O56" s="17" t="s">
        <v>56</v>
      </c>
      <c r="P56" s="29" t="s">
        <v>809</v>
      </c>
      <c r="Q56" s="9" t="s">
        <v>814</v>
      </c>
      <c r="R56" s="29" t="s">
        <v>40</v>
      </c>
      <c r="S56" s="10" t="s">
        <v>41</v>
      </c>
      <c r="T56" s="9" t="s">
        <v>42</v>
      </c>
      <c r="U56" s="9" t="s">
        <v>810</v>
      </c>
      <c r="V56" s="13">
        <v>1</v>
      </c>
      <c r="W56" s="10" t="s">
        <v>811</v>
      </c>
    </row>
    <row r="57" spans="1:23" ht="32.5" x14ac:dyDescent="0.35">
      <c r="A57" s="527"/>
      <c r="B57" s="529"/>
      <c r="C57" s="527"/>
      <c r="D57" s="541"/>
      <c r="E57" s="532"/>
      <c r="F57" s="533" t="s">
        <v>878</v>
      </c>
      <c r="G57" s="331" t="s">
        <v>856</v>
      </c>
      <c r="H57" s="311" t="s">
        <v>72</v>
      </c>
      <c r="I57" s="311" t="s">
        <v>33</v>
      </c>
      <c r="J57" s="311" t="s">
        <v>97</v>
      </c>
      <c r="K57" s="74" t="s">
        <v>857</v>
      </c>
      <c r="L57" s="44" t="s">
        <v>36</v>
      </c>
      <c r="M57" s="17" t="s">
        <v>57</v>
      </c>
      <c r="N57" s="17" t="s">
        <v>37</v>
      </c>
      <c r="O57" s="17" t="s">
        <v>37</v>
      </c>
      <c r="P57" s="29" t="s">
        <v>809</v>
      </c>
      <c r="Q57" s="9" t="s">
        <v>98</v>
      </c>
      <c r="R57" s="29" t="s">
        <v>40</v>
      </c>
      <c r="S57" s="10" t="s">
        <v>41</v>
      </c>
      <c r="T57" s="9" t="s">
        <v>42</v>
      </c>
      <c r="U57" s="9" t="s">
        <v>810</v>
      </c>
      <c r="V57" s="13">
        <v>1</v>
      </c>
      <c r="W57" s="10" t="s">
        <v>811</v>
      </c>
    </row>
    <row r="58" spans="1:23" ht="42.75" customHeight="1" x14ac:dyDescent="0.35">
      <c r="A58" s="527"/>
      <c r="B58" s="529"/>
      <c r="C58" s="527"/>
      <c r="D58" s="541"/>
      <c r="E58" s="532"/>
      <c r="F58" s="534"/>
      <c r="G58" s="536"/>
      <c r="H58" s="539"/>
      <c r="I58" s="539"/>
      <c r="J58" s="539"/>
      <c r="K58" s="74" t="s">
        <v>879</v>
      </c>
      <c r="L58" s="44" t="s">
        <v>36</v>
      </c>
      <c r="M58" s="17" t="s">
        <v>57</v>
      </c>
      <c r="N58" s="17" t="s">
        <v>57</v>
      </c>
      <c r="O58" s="17" t="s">
        <v>57</v>
      </c>
      <c r="P58" s="29" t="s">
        <v>809</v>
      </c>
      <c r="Q58" s="9" t="s">
        <v>814</v>
      </c>
      <c r="R58" s="29" t="s">
        <v>40</v>
      </c>
      <c r="S58" s="10" t="s">
        <v>41</v>
      </c>
      <c r="T58" s="9" t="s">
        <v>42</v>
      </c>
      <c r="U58" s="9" t="s">
        <v>810</v>
      </c>
      <c r="V58" s="13">
        <v>1</v>
      </c>
      <c r="W58" s="10" t="s">
        <v>811</v>
      </c>
    </row>
    <row r="59" spans="1:23" ht="42.75" customHeight="1" x14ac:dyDescent="0.35">
      <c r="A59" s="527"/>
      <c r="B59" s="529"/>
      <c r="C59" s="527"/>
      <c r="D59" s="541"/>
      <c r="E59" s="532"/>
      <c r="F59" s="535"/>
      <c r="G59" s="537"/>
      <c r="H59" s="540"/>
      <c r="I59" s="540"/>
      <c r="J59" s="540"/>
      <c r="K59" s="74" t="s">
        <v>880</v>
      </c>
      <c r="L59" s="44" t="s">
        <v>36</v>
      </c>
      <c r="M59" s="17" t="s">
        <v>57</v>
      </c>
      <c r="N59" s="17" t="s">
        <v>56</v>
      </c>
      <c r="O59" s="17" t="s">
        <v>57</v>
      </c>
      <c r="P59" s="29" t="s">
        <v>809</v>
      </c>
      <c r="Q59" s="9" t="s">
        <v>814</v>
      </c>
      <c r="R59" s="29" t="s">
        <v>40</v>
      </c>
      <c r="S59" s="10" t="s">
        <v>41</v>
      </c>
      <c r="T59" s="9" t="s">
        <v>42</v>
      </c>
      <c r="U59" s="9" t="s">
        <v>810</v>
      </c>
      <c r="V59" s="13">
        <v>1</v>
      </c>
      <c r="W59" s="10" t="s">
        <v>811</v>
      </c>
    </row>
    <row r="60" spans="1:23" ht="22" x14ac:dyDescent="0.35">
      <c r="A60" s="527"/>
      <c r="B60" s="529"/>
      <c r="C60" s="527"/>
      <c r="D60" s="541"/>
      <c r="E60" s="532"/>
      <c r="F60" s="11" t="s">
        <v>881</v>
      </c>
      <c r="G60" s="49" t="s">
        <v>824</v>
      </c>
      <c r="H60" s="17" t="s">
        <v>72</v>
      </c>
      <c r="I60" s="23" t="s">
        <v>33</v>
      </c>
      <c r="J60" s="23" t="s">
        <v>97</v>
      </c>
      <c r="K60" s="74" t="s">
        <v>825</v>
      </c>
      <c r="L60" s="44" t="s">
        <v>36</v>
      </c>
      <c r="M60" s="17" t="s">
        <v>57</v>
      </c>
      <c r="N60" s="17" t="s">
        <v>57</v>
      </c>
      <c r="O60" s="17" t="s">
        <v>57</v>
      </c>
      <c r="P60" s="29" t="s">
        <v>809</v>
      </c>
      <c r="Q60" s="9" t="s">
        <v>814</v>
      </c>
      <c r="R60" s="29" t="s">
        <v>40</v>
      </c>
      <c r="S60" s="10" t="s">
        <v>41</v>
      </c>
      <c r="T60" s="9" t="s">
        <v>42</v>
      </c>
      <c r="U60" s="9" t="s">
        <v>810</v>
      </c>
      <c r="V60" s="13">
        <v>1</v>
      </c>
      <c r="W60" s="10" t="s">
        <v>811</v>
      </c>
    </row>
    <row r="61" spans="1:23" ht="42" x14ac:dyDescent="0.35">
      <c r="A61" s="527"/>
      <c r="B61" s="529"/>
      <c r="C61" s="527"/>
      <c r="D61" s="541"/>
      <c r="E61" s="532"/>
      <c r="F61" s="345" t="s">
        <v>882</v>
      </c>
      <c r="G61" s="331" t="s">
        <v>834</v>
      </c>
      <c r="H61" s="311" t="s">
        <v>72</v>
      </c>
      <c r="I61" s="311" t="s">
        <v>54</v>
      </c>
      <c r="J61" s="311" t="s">
        <v>97</v>
      </c>
      <c r="K61" s="74" t="s">
        <v>835</v>
      </c>
      <c r="L61" s="11" t="s">
        <v>65</v>
      </c>
      <c r="M61" s="17" t="s">
        <v>56</v>
      </c>
      <c r="N61" s="17" t="s">
        <v>56</v>
      </c>
      <c r="O61" s="17" t="s">
        <v>56</v>
      </c>
      <c r="P61" s="29" t="s">
        <v>809</v>
      </c>
      <c r="Q61" s="9" t="s">
        <v>814</v>
      </c>
      <c r="R61" s="29" t="s">
        <v>40</v>
      </c>
      <c r="S61" s="10" t="s">
        <v>41</v>
      </c>
      <c r="T61" s="9" t="s">
        <v>42</v>
      </c>
      <c r="U61" s="9" t="s">
        <v>810</v>
      </c>
      <c r="V61" s="13">
        <v>1</v>
      </c>
      <c r="W61" s="10" t="s">
        <v>811</v>
      </c>
    </row>
    <row r="62" spans="1:23" ht="42" x14ac:dyDescent="0.35">
      <c r="A62" s="527"/>
      <c r="B62" s="529"/>
      <c r="C62" s="527"/>
      <c r="D62" s="541"/>
      <c r="E62" s="532"/>
      <c r="F62" s="346"/>
      <c r="G62" s="333"/>
      <c r="H62" s="313"/>
      <c r="I62" s="313"/>
      <c r="J62" s="313"/>
      <c r="K62" s="74" t="s">
        <v>836</v>
      </c>
      <c r="L62" s="11" t="s">
        <v>65</v>
      </c>
      <c r="M62" s="17" t="s">
        <v>56</v>
      </c>
      <c r="N62" s="17" t="s">
        <v>56</v>
      </c>
      <c r="O62" s="17" t="s">
        <v>56</v>
      </c>
      <c r="P62" s="29" t="s">
        <v>809</v>
      </c>
      <c r="Q62" s="9" t="s">
        <v>814</v>
      </c>
      <c r="R62" s="29" t="s">
        <v>40</v>
      </c>
      <c r="S62" s="10" t="s">
        <v>41</v>
      </c>
      <c r="T62" s="9" t="s">
        <v>42</v>
      </c>
      <c r="U62" s="9" t="s">
        <v>810</v>
      </c>
      <c r="V62" s="13">
        <v>1</v>
      </c>
      <c r="W62" s="10" t="s">
        <v>811</v>
      </c>
    </row>
    <row r="63" spans="1:23" ht="43" x14ac:dyDescent="0.35">
      <c r="A63" s="527"/>
      <c r="B63" s="529"/>
      <c r="C63" s="527"/>
      <c r="D63" s="541"/>
      <c r="E63" s="532"/>
      <c r="F63" s="345" t="s">
        <v>883</v>
      </c>
      <c r="G63" s="331" t="s">
        <v>838</v>
      </c>
      <c r="H63" s="311" t="s">
        <v>72</v>
      </c>
      <c r="I63" s="311" t="s">
        <v>54</v>
      </c>
      <c r="J63" s="311" t="s">
        <v>97</v>
      </c>
      <c r="K63" s="74" t="s">
        <v>869</v>
      </c>
      <c r="L63" s="11" t="s">
        <v>65</v>
      </c>
      <c r="M63" s="17" t="s">
        <v>57</v>
      </c>
      <c r="N63" s="17" t="s">
        <v>37</v>
      </c>
      <c r="O63" s="17" t="s">
        <v>37</v>
      </c>
      <c r="P63" s="29" t="s">
        <v>809</v>
      </c>
      <c r="Q63" s="9" t="s">
        <v>814</v>
      </c>
      <c r="R63" s="29" t="s">
        <v>40</v>
      </c>
      <c r="S63" s="10" t="s">
        <v>41</v>
      </c>
      <c r="T63" s="9" t="s">
        <v>42</v>
      </c>
      <c r="U63" s="9" t="s">
        <v>810</v>
      </c>
      <c r="V63" s="13">
        <v>1</v>
      </c>
      <c r="W63" s="10" t="s">
        <v>811</v>
      </c>
    </row>
    <row r="64" spans="1:23" ht="42" x14ac:dyDescent="0.35">
      <c r="A64" s="527"/>
      <c r="B64" s="529"/>
      <c r="C64" s="527"/>
      <c r="D64" s="541"/>
      <c r="E64" s="532"/>
      <c r="F64" s="363"/>
      <c r="G64" s="332"/>
      <c r="H64" s="312"/>
      <c r="I64" s="312"/>
      <c r="J64" s="312"/>
      <c r="K64" s="74" t="s">
        <v>884</v>
      </c>
      <c r="L64" s="11" t="s">
        <v>65</v>
      </c>
      <c r="M64" s="17" t="s">
        <v>57</v>
      </c>
      <c r="N64" s="17" t="s">
        <v>37</v>
      </c>
      <c r="O64" s="17" t="s">
        <v>37</v>
      </c>
      <c r="P64" s="29" t="s">
        <v>809</v>
      </c>
      <c r="Q64" s="9" t="s">
        <v>814</v>
      </c>
      <c r="R64" s="29" t="s">
        <v>40</v>
      </c>
      <c r="S64" s="10" t="s">
        <v>41</v>
      </c>
      <c r="T64" s="9" t="s">
        <v>42</v>
      </c>
      <c r="U64" s="9" t="s">
        <v>810</v>
      </c>
      <c r="V64" s="13">
        <v>1</v>
      </c>
      <c r="W64" s="10" t="s">
        <v>811</v>
      </c>
    </row>
    <row r="65" spans="1:23" ht="42" x14ac:dyDescent="0.35">
      <c r="A65" s="527"/>
      <c r="B65" s="529"/>
      <c r="C65" s="527"/>
      <c r="D65" s="541"/>
      <c r="E65" s="532"/>
      <c r="F65" s="363"/>
      <c r="G65" s="332"/>
      <c r="H65" s="312"/>
      <c r="I65" s="312"/>
      <c r="J65" s="312"/>
      <c r="K65" s="74" t="s">
        <v>870</v>
      </c>
      <c r="L65" s="11" t="s">
        <v>65</v>
      </c>
      <c r="M65" s="17" t="s">
        <v>57</v>
      </c>
      <c r="N65" s="17" t="s">
        <v>37</v>
      </c>
      <c r="O65" s="17" t="s">
        <v>37</v>
      </c>
      <c r="P65" s="29" t="s">
        <v>809</v>
      </c>
      <c r="Q65" s="9" t="s">
        <v>814</v>
      </c>
      <c r="R65" s="29" t="s">
        <v>40</v>
      </c>
      <c r="S65" s="10" t="s">
        <v>41</v>
      </c>
      <c r="T65" s="9" t="s">
        <v>42</v>
      </c>
      <c r="U65" s="9" t="s">
        <v>810</v>
      </c>
      <c r="V65" s="13">
        <v>1</v>
      </c>
      <c r="W65" s="10" t="s">
        <v>811</v>
      </c>
    </row>
    <row r="66" spans="1:23" ht="42" x14ac:dyDescent="0.35">
      <c r="A66" s="527"/>
      <c r="B66" s="529"/>
      <c r="C66" s="527"/>
      <c r="D66" s="541"/>
      <c r="E66" s="532"/>
      <c r="F66" s="363"/>
      <c r="G66" s="332"/>
      <c r="H66" s="312"/>
      <c r="I66" s="312"/>
      <c r="J66" s="312"/>
      <c r="K66" s="74" t="s">
        <v>842</v>
      </c>
      <c r="L66" s="11" t="s">
        <v>65</v>
      </c>
      <c r="M66" s="17" t="s">
        <v>57</v>
      </c>
      <c r="N66" s="17" t="s">
        <v>37</v>
      </c>
      <c r="O66" s="17" t="s">
        <v>37</v>
      </c>
      <c r="P66" s="29" t="s">
        <v>809</v>
      </c>
      <c r="Q66" s="9" t="s">
        <v>814</v>
      </c>
      <c r="R66" s="29" t="s">
        <v>40</v>
      </c>
      <c r="S66" s="10" t="s">
        <v>41</v>
      </c>
      <c r="T66" s="9" t="s">
        <v>42</v>
      </c>
      <c r="U66" s="9" t="s">
        <v>810</v>
      </c>
      <c r="V66" s="13">
        <v>1</v>
      </c>
      <c r="W66" s="10" t="s">
        <v>811</v>
      </c>
    </row>
    <row r="67" spans="1:23" ht="42" x14ac:dyDescent="0.35">
      <c r="A67" s="527"/>
      <c r="B67" s="529"/>
      <c r="C67" s="527"/>
      <c r="D67" s="541"/>
      <c r="E67" s="532"/>
      <c r="F67" s="346"/>
      <c r="G67" s="333"/>
      <c r="H67" s="313"/>
      <c r="I67" s="313"/>
      <c r="J67" s="313"/>
      <c r="K67" s="74" t="s">
        <v>871</v>
      </c>
      <c r="L67" s="11" t="s">
        <v>65</v>
      </c>
      <c r="M67" s="17" t="s">
        <v>57</v>
      </c>
      <c r="N67" s="17" t="s">
        <v>57</v>
      </c>
      <c r="O67" s="17" t="s">
        <v>57</v>
      </c>
      <c r="P67" s="29" t="s">
        <v>809</v>
      </c>
      <c r="Q67" s="9" t="s">
        <v>814</v>
      </c>
      <c r="R67" s="29" t="s">
        <v>40</v>
      </c>
      <c r="S67" s="10" t="s">
        <v>41</v>
      </c>
      <c r="T67" s="9" t="s">
        <v>42</v>
      </c>
      <c r="U67" s="9" t="s">
        <v>810</v>
      </c>
      <c r="V67" s="13">
        <v>1</v>
      </c>
      <c r="W67" s="10" t="s">
        <v>811</v>
      </c>
    </row>
    <row r="68" spans="1:23" ht="42" x14ac:dyDescent="0.35">
      <c r="A68" s="527"/>
      <c r="B68" s="529"/>
      <c r="C68" s="527"/>
      <c r="D68" s="541"/>
      <c r="E68" s="532"/>
      <c r="F68" s="12" t="s">
        <v>885</v>
      </c>
      <c r="G68" s="52" t="s">
        <v>844</v>
      </c>
      <c r="H68" s="17" t="s">
        <v>72</v>
      </c>
      <c r="I68" s="17" t="s">
        <v>54</v>
      </c>
      <c r="J68" s="17" t="s">
        <v>97</v>
      </c>
      <c r="K68" s="74" t="s">
        <v>846</v>
      </c>
      <c r="L68" s="11" t="s">
        <v>65</v>
      </c>
      <c r="M68" s="17" t="s">
        <v>57</v>
      </c>
      <c r="N68" s="17" t="s">
        <v>57</v>
      </c>
      <c r="O68" s="17" t="s">
        <v>57</v>
      </c>
      <c r="P68" s="29" t="s">
        <v>809</v>
      </c>
      <c r="Q68" s="9" t="s">
        <v>814</v>
      </c>
      <c r="R68" s="29" t="s">
        <v>40</v>
      </c>
      <c r="S68" s="10" t="s">
        <v>41</v>
      </c>
      <c r="T68" s="9" t="s">
        <v>42</v>
      </c>
      <c r="U68" s="9" t="s">
        <v>810</v>
      </c>
      <c r="V68" s="13">
        <v>1</v>
      </c>
      <c r="W68" s="10" t="s">
        <v>811</v>
      </c>
    </row>
    <row r="69" spans="1:23" ht="43" x14ac:dyDescent="0.35">
      <c r="A69" s="527"/>
      <c r="B69" s="528">
        <v>2</v>
      </c>
      <c r="C69" s="314" t="s">
        <v>886</v>
      </c>
      <c r="D69" s="511" t="s">
        <v>49</v>
      </c>
      <c r="E69" s="530" t="s">
        <v>873</v>
      </c>
      <c r="F69" s="533" t="s">
        <v>51</v>
      </c>
      <c r="G69" s="331" t="s">
        <v>807</v>
      </c>
      <c r="H69" s="311" t="s">
        <v>72</v>
      </c>
      <c r="I69" s="311" t="s">
        <v>33</v>
      </c>
      <c r="J69" s="311" t="s">
        <v>97</v>
      </c>
      <c r="K69" s="74" t="s">
        <v>848</v>
      </c>
      <c r="L69" s="44" t="s">
        <v>36</v>
      </c>
      <c r="M69" s="17" t="s">
        <v>56</v>
      </c>
      <c r="N69" s="17" t="s">
        <v>37</v>
      </c>
      <c r="O69" s="17" t="s">
        <v>57</v>
      </c>
      <c r="P69" s="29" t="s">
        <v>809</v>
      </c>
      <c r="Q69" s="9" t="s">
        <v>814</v>
      </c>
      <c r="R69" s="29" t="s">
        <v>40</v>
      </c>
      <c r="S69" s="10" t="s">
        <v>41</v>
      </c>
      <c r="T69" s="9" t="s">
        <v>42</v>
      </c>
      <c r="U69" s="9" t="s">
        <v>810</v>
      </c>
      <c r="V69" s="13">
        <v>1</v>
      </c>
      <c r="W69" s="10" t="s">
        <v>811</v>
      </c>
    </row>
    <row r="70" spans="1:23" ht="32.5" x14ac:dyDescent="0.35">
      <c r="A70" s="527"/>
      <c r="B70" s="528"/>
      <c r="C70" s="314"/>
      <c r="D70" s="541"/>
      <c r="E70" s="532"/>
      <c r="F70" s="534"/>
      <c r="G70" s="536"/>
      <c r="H70" s="539"/>
      <c r="I70" s="539"/>
      <c r="J70" s="539"/>
      <c r="K70" s="74" t="s">
        <v>808</v>
      </c>
      <c r="L70" s="44" t="s">
        <v>36</v>
      </c>
      <c r="M70" s="17" t="s">
        <v>56</v>
      </c>
      <c r="N70" s="17" t="s">
        <v>37</v>
      </c>
      <c r="O70" s="17" t="s">
        <v>57</v>
      </c>
      <c r="P70" s="29" t="s">
        <v>809</v>
      </c>
      <c r="Q70" s="9" t="s">
        <v>814</v>
      </c>
      <c r="R70" s="29" t="s">
        <v>40</v>
      </c>
      <c r="S70" s="10" t="s">
        <v>41</v>
      </c>
      <c r="T70" s="9" t="s">
        <v>42</v>
      </c>
      <c r="U70" s="9" t="s">
        <v>810</v>
      </c>
      <c r="V70" s="13">
        <v>1</v>
      </c>
      <c r="W70" s="10" t="s">
        <v>811</v>
      </c>
    </row>
    <row r="71" spans="1:23" ht="22" x14ac:dyDescent="0.35">
      <c r="A71" s="527"/>
      <c r="B71" s="528"/>
      <c r="C71" s="314"/>
      <c r="D71" s="541"/>
      <c r="E71" s="532"/>
      <c r="F71" s="535"/>
      <c r="G71" s="537"/>
      <c r="H71" s="540"/>
      <c r="I71" s="540"/>
      <c r="J71" s="540"/>
      <c r="K71" s="74" t="s">
        <v>874</v>
      </c>
      <c r="L71" s="44" t="s">
        <v>36</v>
      </c>
      <c r="M71" s="17" t="s">
        <v>56</v>
      </c>
      <c r="N71" s="17" t="s">
        <v>37</v>
      </c>
      <c r="O71" s="17" t="s">
        <v>57</v>
      </c>
      <c r="P71" s="29" t="s">
        <v>809</v>
      </c>
      <c r="Q71" s="9" t="s">
        <v>814</v>
      </c>
      <c r="R71" s="29" t="s">
        <v>40</v>
      </c>
      <c r="S71" s="10" t="s">
        <v>41</v>
      </c>
      <c r="T71" s="9" t="s">
        <v>42</v>
      </c>
      <c r="U71" s="9" t="s">
        <v>810</v>
      </c>
      <c r="V71" s="13">
        <v>1</v>
      </c>
      <c r="W71" s="10" t="s">
        <v>811</v>
      </c>
    </row>
    <row r="72" spans="1:23" ht="32.5" x14ac:dyDescent="0.35">
      <c r="A72" s="527"/>
      <c r="B72" s="528"/>
      <c r="C72" s="314"/>
      <c r="D72" s="541"/>
      <c r="E72" s="532"/>
      <c r="F72" s="533" t="s">
        <v>887</v>
      </c>
      <c r="G72" s="331" t="s">
        <v>851</v>
      </c>
      <c r="H72" s="314" t="s">
        <v>72</v>
      </c>
      <c r="I72" s="23" t="s">
        <v>33</v>
      </c>
      <c r="J72" s="23" t="s">
        <v>97</v>
      </c>
      <c r="K72" s="74" t="s">
        <v>876</v>
      </c>
      <c r="L72" s="44" t="s">
        <v>36</v>
      </c>
      <c r="M72" s="17" t="s">
        <v>56</v>
      </c>
      <c r="N72" s="17" t="s">
        <v>57</v>
      </c>
      <c r="O72" s="17" t="s">
        <v>57</v>
      </c>
      <c r="P72" s="29" t="s">
        <v>809</v>
      </c>
      <c r="Q72" s="9" t="s">
        <v>814</v>
      </c>
      <c r="R72" s="29" t="s">
        <v>40</v>
      </c>
      <c r="S72" s="10" t="s">
        <v>41</v>
      </c>
      <c r="T72" s="9" t="s">
        <v>42</v>
      </c>
      <c r="U72" s="9" t="s">
        <v>810</v>
      </c>
      <c r="V72" s="13">
        <v>1</v>
      </c>
      <c r="W72" s="10" t="s">
        <v>811</v>
      </c>
    </row>
    <row r="73" spans="1:23" ht="32.5" x14ac:dyDescent="0.35">
      <c r="A73" s="527"/>
      <c r="B73" s="528"/>
      <c r="C73" s="314"/>
      <c r="D73" s="541"/>
      <c r="E73" s="532"/>
      <c r="F73" s="534"/>
      <c r="G73" s="536"/>
      <c r="H73" s="314"/>
      <c r="I73" s="23" t="s">
        <v>33</v>
      </c>
      <c r="J73" s="23" t="s">
        <v>97</v>
      </c>
      <c r="K73" s="74" t="s">
        <v>853</v>
      </c>
      <c r="L73" s="44" t="s">
        <v>36</v>
      </c>
      <c r="M73" s="17" t="s">
        <v>56</v>
      </c>
      <c r="N73" s="17" t="s">
        <v>57</v>
      </c>
      <c r="O73" s="17" t="s">
        <v>57</v>
      </c>
      <c r="P73" s="29" t="s">
        <v>809</v>
      </c>
      <c r="Q73" s="9" t="s">
        <v>814</v>
      </c>
      <c r="R73" s="29" t="s">
        <v>40</v>
      </c>
      <c r="S73" s="10" t="s">
        <v>41</v>
      </c>
      <c r="T73" s="9" t="s">
        <v>42</v>
      </c>
      <c r="U73" s="9" t="s">
        <v>810</v>
      </c>
      <c r="V73" s="13">
        <v>1</v>
      </c>
      <c r="W73" s="10" t="s">
        <v>811</v>
      </c>
    </row>
    <row r="74" spans="1:23" ht="64" x14ac:dyDescent="0.35">
      <c r="A74" s="527"/>
      <c r="B74" s="528"/>
      <c r="C74" s="314"/>
      <c r="D74" s="541"/>
      <c r="E74" s="532"/>
      <c r="F74" s="534"/>
      <c r="G74" s="536"/>
      <c r="H74" s="314"/>
      <c r="I74" s="23" t="s">
        <v>33</v>
      </c>
      <c r="J74" s="23" t="s">
        <v>97</v>
      </c>
      <c r="K74" s="74" t="s">
        <v>816</v>
      </c>
      <c r="L74" s="44" t="s">
        <v>36</v>
      </c>
      <c r="M74" s="17" t="s">
        <v>57</v>
      </c>
      <c r="N74" s="17" t="s">
        <v>37</v>
      </c>
      <c r="O74" s="17" t="s">
        <v>37</v>
      </c>
      <c r="P74" s="29" t="s">
        <v>809</v>
      </c>
      <c r="Q74" s="9" t="s">
        <v>98</v>
      </c>
      <c r="R74" s="29" t="s">
        <v>40</v>
      </c>
      <c r="S74" s="10" t="s">
        <v>41</v>
      </c>
      <c r="T74" s="9" t="s">
        <v>42</v>
      </c>
      <c r="U74" s="9" t="s">
        <v>810</v>
      </c>
      <c r="V74" s="13">
        <v>1</v>
      </c>
      <c r="W74" s="10" t="s">
        <v>811</v>
      </c>
    </row>
    <row r="75" spans="1:23" ht="22" x14ac:dyDescent="0.35">
      <c r="A75" s="527"/>
      <c r="B75" s="528"/>
      <c r="C75" s="314"/>
      <c r="D75" s="541"/>
      <c r="E75" s="532"/>
      <c r="F75" s="535"/>
      <c r="G75" s="537"/>
      <c r="H75" s="314"/>
      <c r="I75" s="23" t="s">
        <v>33</v>
      </c>
      <c r="J75" s="23" t="s">
        <v>97</v>
      </c>
      <c r="K75" s="74" t="s">
        <v>877</v>
      </c>
      <c r="L75" s="44" t="s">
        <v>36</v>
      </c>
      <c r="M75" s="17" t="s">
        <v>56</v>
      </c>
      <c r="N75" s="17" t="s">
        <v>56</v>
      </c>
      <c r="O75" s="17" t="s">
        <v>56</v>
      </c>
      <c r="P75" s="29" t="s">
        <v>809</v>
      </c>
      <c r="Q75" s="9" t="s">
        <v>814</v>
      </c>
      <c r="R75" s="29" t="s">
        <v>40</v>
      </c>
      <c r="S75" s="10" t="s">
        <v>41</v>
      </c>
      <c r="T75" s="9" t="s">
        <v>42</v>
      </c>
      <c r="U75" s="9" t="s">
        <v>810</v>
      </c>
      <c r="V75" s="13">
        <v>1</v>
      </c>
      <c r="W75" s="10" t="s">
        <v>811</v>
      </c>
    </row>
    <row r="76" spans="1:23" ht="32.5" x14ac:dyDescent="0.35">
      <c r="A76" s="527"/>
      <c r="B76" s="529"/>
      <c r="C76" s="527"/>
      <c r="D76" s="541"/>
      <c r="E76" s="532"/>
      <c r="F76" s="533" t="s">
        <v>888</v>
      </c>
      <c r="G76" s="331" t="s">
        <v>856</v>
      </c>
      <c r="H76" s="311" t="s">
        <v>72</v>
      </c>
      <c r="I76" s="311" t="s">
        <v>33</v>
      </c>
      <c r="J76" s="311" t="s">
        <v>97</v>
      </c>
      <c r="K76" s="74" t="s">
        <v>889</v>
      </c>
      <c r="L76" s="44" t="s">
        <v>36</v>
      </c>
      <c r="M76" s="17" t="s">
        <v>57</v>
      </c>
      <c r="N76" s="17" t="s">
        <v>37</v>
      </c>
      <c r="O76" s="17" t="s">
        <v>37</v>
      </c>
      <c r="P76" s="29" t="s">
        <v>809</v>
      </c>
      <c r="Q76" s="9" t="s">
        <v>98</v>
      </c>
      <c r="R76" s="29" t="s">
        <v>40</v>
      </c>
      <c r="S76" s="10" t="s">
        <v>41</v>
      </c>
      <c r="T76" s="9" t="s">
        <v>42</v>
      </c>
      <c r="U76" s="9" t="s">
        <v>810</v>
      </c>
      <c r="V76" s="13">
        <v>1</v>
      </c>
      <c r="W76" s="10" t="s">
        <v>811</v>
      </c>
    </row>
    <row r="77" spans="1:23" ht="22" x14ac:dyDescent="0.35">
      <c r="A77" s="527"/>
      <c r="B77" s="529"/>
      <c r="C77" s="527"/>
      <c r="D77" s="541"/>
      <c r="E77" s="532"/>
      <c r="F77" s="534"/>
      <c r="G77" s="536"/>
      <c r="H77" s="539"/>
      <c r="I77" s="539"/>
      <c r="J77" s="539"/>
      <c r="K77" s="74" t="s">
        <v>879</v>
      </c>
      <c r="L77" s="44" t="s">
        <v>36</v>
      </c>
      <c r="M77" s="17" t="s">
        <v>57</v>
      </c>
      <c r="N77" s="17" t="s">
        <v>57</v>
      </c>
      <c r="O77" s="17" t="s">
        <v>57</v>
      </c>
      <c r="P77" s="29" t="s">
        <v>809</v>
      </c>
      <c r="Q77" s="9" t="s">
        <v>814</v>
      </c>
      <c r="R77" s="29" t="s">
        <v>40</v>
      </c>
      <c r="S77" s="10" t="s">
        <v>41</v>
      </c>
      <c r="T77" s="9" t="s">
        <v>42</v>
      </c>
      <c r="U77" s="9" t="s">
        <v>810</v>
      </c>
      <c r="V77" s="13">
        <v>1</v>
      </c>
      <c r="W77" s="10" t="s">
        <v>811</v>
      </c>
    </row>
    <row r="78" spans="1:23" ht="22" x14ac:dyDescent="0.35">
      <c r="A78" s="527"/>
      <c r="B78" s="529"/>
      <c r="C78" s="527"/>
      <c r="D78" s="541"/>
      <c r="E78" s="532"/>
      <c r="F78" s="535"/>
      <c r="G78" s="537"/>
      <c r="H78" s="540"/>
      <c r="I78" s="540"/>
      <c r="J78" s="540"/>
      <c r="K78" s="74" t="s">
        <v>880</v>
      </c>
      <c r="L78" s="44" t="s">
        <v>36</v>
      </c>
      <c r="M78" s="17" t="s">
        <v>57</v>
      </c>
      <c r="N78" s="17" t="s">
        <v>56</v>
      </c>
      <c r="O78" s="17" t="s">
        <v>57</v>
      </c>
      <c r="P78" s="29" t="s">
        <v>809</v>
      </c>
      <c r="Q78" s="9" t="s">
        <v>814</v>
      </c>
      <c r="R78" s="29" t="s">
        <v>40</v>
      </c>
      <c r="S78" s="10" t="s">
        <v>41</v>
      </c>
      <c r="T78" s="9" t="s">
        <v>42</v>
      </c>
      <c r="U78" s="9" t="s">
        <v>810</v>
      </c>
      <c r="V78" s="13">
        <v>1</v>
      </c>
      <c r="W78" s="10" t="s">
        <v>811</v>
      </c>
    </row>
    <row r="79" spans="1:23" ht="22" x14ac:dyDescent="0.35">
      <c r="A79" s="527"/>
      <c r="B79" s="529"/>
      <c r="C79" s="527"/>
      <c r="D79" s="541"/>
      <c r="E79" s="532"/>
      <c r="F79" s="11" t="s">
        <v>890</v>
      </c>
      <c r="G79" s="49" t="s">
        <v>824</v>
      </c>
      <c r="H79" s="17" t="s">
        <v>72</v>
      </c>
      <c r="I79" s="23" t="s">
        <v>33</v>
      </c>
      <c r="J79" s="23" t="s">
        <v>97</v>
      </c>
      <c r="K79" s="74" t="s">
        <v>891</v>
      </c>
      <c r="L79" s="44" t="s">
        <v>36</v>
      </c>
      <c r="M79" s="17" t="s">
        <v>57</v>
      </c>
      <c r="N79" s="17" t="s">
        <v>57</v>
      </c>
      <c r="O79" s="17" t="s">
        <v>57</v>
      </c>
      <c r="P79" s="29" t="s">
        <v>809</v>
      </c>
      <c r="Q79" s="9" t="s">
        <v>98</v>
      </c>
      <c r="R79" s="29" t="s">
        <v>40</v>
      </c>
      <c r="S79" s="10" t="s">
        <v>41</v>
      </c>
      <c r="T79" s="9" t="s">
        <v>42</v>
      </c>
      <c r="U79" s="9" t="s">
        <v>810</v>
      </c>
      <c r="V79" s="13">
        <v>1</v>
      </c>
      <c r="W79" s="10" t="s">
        <v>811</v>
      </c>
    </row>
    <row r="80" spans="1:23" ht="42" x14ac:dyDescent="0.35">
      <c r="A80" s="527"/>
      <c r="B80" s="529"/>
      <c r="C80" s="527"/>
      <c r="D80" s="541"/>
      <c r="E80" s="532"/>
      <c r="F80" s="345" t="s">
        <v>892</v>
      </c>
      <c r="G80" s="331" t="s">
        <v>834</v>
      </c>
      <c r="H80" s="311" t="s">
        <v>72</v>
      </c>
      <c r="I80" s="311" t="s">
        <v>54</v>
      </c>
      <c r="J80" s="311" t="s">
        <v>97</v>
      </c>
      <c r="K80" s="74" t="s">
        <v>835</v>
      </c>
      <c r="L80" s="11" t="s">
        <v>65</v>
      </c>
      <c r="M80" s="17" t="s">
        <v>56</v>
      </c>
      <c r="N80" s="17" t="s">
        <v>56</v>
      </c>
      <c r="O80" s="17" t="s">
        <v>56</v>
      </c>
      <c r="P80" s="29" t="s">
        <v>809</v>
      </c>
      <c r="Q80" s="9" t="s">
        <v>814</v>
      </c>
      <c r="R80" s="29" t="s">
        <v>40</v>
      </c>
      <c r="S80" s="10" t="s">
        <v>41</v>
      </c>
      <c r="T80" s="9" t="s">
        <v>42</v>
      </c>
      <c r="U80" s="9" t="s">
        <v>810</v>
      </c>
      <c r="V80" s="13">
        <v>1</v>
      </c>
      <c r="W80" s="10" t="s">
        <v>811</v>
      </c>
    </row>
    <row r="81" spans="1:23" ht="42" x14ac:dyDescent="0.35">
      <c r="A81" s="527"/>
      <c r="B81" s="529"/>
      <c r="C81" s="527"/>
      <c r="D81" s="541"/>
      <c r="E81" s="532"/>
      <c r="F81" s="346"/>
      <c r="G81" s="333"/>
      <c r="H81" s="313"/>
      <c r="I81" s="313"/>
      <c r="J81" s="313"/>
      <c r="K81" s="74" t="s">
        <v>836</v>
      </c>
      <c r="L81" s="11" t="s">
        <v>65</v>
      </c>
      <c r="M81" s="17" t="s">
        <v>56</v>
      </c>
      <c r="N81" s="17" t="s">
        <v>56</v>
      </c>
      <c r="O81" s="17" t="s">
        <v>56</v>
      </c>
      <c r="P81" s="29" t="s">
        <v>809</v>
      </c>
      <c r="Q81" s="9" t="s">
        <v>814</v>
      </c>
      <c r="R81" s="29" t="s">
        <v>40</v>
      </c>
      <c r="S81" s="10" t="s">
        <v>41</v>
      </c>
      <c r="T81" s="9" t="s">
        <v>42</v>
      </c>
      <c r="U81" s="9" t="s">
        <v>810</v>
      </c>
      <c r="V81" s="13">
        <v>1</v>
      </c>
      <c r="W81" s="10" t="s">
        <v>811</v>
      </c>
    </row>
    <row r="82" spans="1:23" ht="43" x14ac:dyDescent="0.35">
      <c r="A82" s="527"/>
      <c r="B82" s="529"/>
      <c r="C82" s="527"/>
      <c r="D82" s="541"/>
      <c r="E82" s="532"/>
      <c r="F82" s="345" t="s">
        <v>893</v>
      </c>
      <c r="G82" s="331" t="s">
        <v>838</v>
      </c>
      <c r="H82" s="311" t="s">
        <v>72</v>
      </c>
      <c r="I82" s="311" t="s">
        <v>54</v>
      </c>
      <c r="J82" s="311" t="s">
        <v>97</v>
      </c>
      <c r="K82" s="74" t="s">
        <v>869</v>
      </c>
      <c r="L82" s="11" t="s">
        <v>65</v>
      </c>
      <c r="M82" s="17" t="s">
        <v>57</v>
      </c>
      <c r="N82" s="17" t="s">
        <v>37</v>
      </c>
      <c r="O82" s="17" t="s">
        <v>37</v>
      </c>
      <c r="P82" s="29" t="s">
        <v>809</v>
      </c>
      <c r="Q82" s="9" t="s">
        <v>814</v>
      </c>
      <c r="R82" s="29" t="s">
        <v>40</v>
      </c>
      <c r="S82" s="10" t="s">
        <v>41</v>
      </c>
      <c r="T82" s="9" t="s">
        <v>42</v>
      </c>
      <c r="U82" s="9" t="s">
        <v>810</v>
      </c>
      <c r="V82" s="13">
        <v>1</v>
      </c>
      <c r="W82" s="10" t="s">
        <v>811</v>
      </c>
    </row>
    <row r="83" spans="1:23" ht="42" x14ac:dyDescent="0.35">
      <c r="A83" s="527"/>
      <c r="B83" s="529"/>
      <c r="C83" s="527"/>
      <c r="D83" s="541"/>
      <c r="E83" s="532"/>
      <c r="F83" s="363"/>
      <c r="G83" s="332"/>
      <c r="H83" s="312"/>
      <c r="I83" s="312"/>
      <c r="J83" s="312"/>
      <c r="K83" s="74" t="s">
        <v>884</v>
      </c>
      <c r="L83" s="11" t="s">
        <v>65</v>
      </c>
      <c r="M83" s="17" t="s">
        <v>57</v>
      </c>
      <c r="N83" s="17" t="s">
        <v>37</v>
      </c>
      <c r="O83" s="17" t="s">
        <v>37</v>
      </c>
      <c r="P83" s="29" t="s">
        <v>809</v>
      </c>
      <c r="Q83" s="9" t="s">
        <v>814</v>
      </c>
      <c r="R83" s="29" t="s">
        <v>40</v>
      </c>
      <c r="S83" s="10" t="s">
        <v>41</v>
      </c>
      <c r="T83" s="9" t="s">
        <v>42</v>
      </c>
      <c r="U83" s="9" t="s">
        <v>810</v>
      </c>
      <c r="V83" s="13">
        <v>1</v>
      </c>
      <c r="W83" s="10" t="s">
        <v>811</v>
      </c>
    </row>
    <row r="84" spans="1:23" ht="42" x14ac:dyDescent="0.35">
      <c r="A84" s="527"/>
      <c r="B84" s="529"/>
      <c r="C84" s="527"/>
      <c r="D84" s="541"/>
      <c r="E84" s="532"/>
      <c r="F84" s="363"/>
      <c r="G84" s="332"/>
      <c r="H84" s="312"/>
      <c r="I84" s="312"/>
      <c r="J84" s="312"/>
      <c r="K84" s="74" t="s">
        <v>870</v>
      </c>
      <c r="L84" s="11" t="s">
        <v>65</v>
      </c>
      <c r="M84" s="17" t="s">
        <v>57</v>
      </c>
      <c r="N84" s="17" t="s">
        <v>37</v>
      </c>
      <c r="O84" s="17" t="s">
        <v>37</v>
      </c>
      <c r="P84" s="29" t="s">
        <v>809</v>
      </c>
      <c r="Q84" s="9" t="s">
        <v>814</v>
      </c>
      <c r="R84" s="29" t="s">
        <v>40</v>
      </c>
      <c r="S84" s="10" t="s">
        <v>41</v>
      </c>
      <c r="T84" s="9" t="s">
        <v>42</v>
      </c>
      <c r="U84" s="9" t="s">
        <v>810</v>
      </c>
      <c r="V84" s="13">
        <v>1</v>
      </c>
      <c r="W84" s="10" t="s">
        <v>811</v>
      </c>
    </row>
    <row r="85" spans="1:23" ht="42" x14ac:dyDescent="0.35">
      <c r="A85" s="527"/>
      <c r="B85" s="529"/>
      <c r="C85" s="527"/>
      <c r="D85" s="541"/>
      <c r="E85" s="532"/>
      <c r="F85" s="363"/>
      <c r="G85" s="332"/>
      <c r="H85" s="312"/>
      <c r="I85" s="312"/>
      <c r="J85" s="312"/>
      <c r="K85" s="74" t="s">
        <v>842</v>
      </c>
      <c r="L85" s="11" t="s">
        <v>65</v>
      </c>
      <c r="M85" s="17" t="s">
        <v>57</v>
      </c>
      <c r="N85" s="17" t="s">
        <v>37</v>
      </c>
      <c r="O85" s="17" t="s">
        <v>37</v>
      </c>
      <c r="P85" s="29" t="s">
        <v>809</v>
      </c>
      <c r="Q85" s="9" t="s">
        <v>814</v>
      </c>
      <c r="R85" s="29" t="s">
        <v>40</v>
      </c>
      <c r="S85" s="10" t="s">
        <v>41</v>
      </c>
      <c r="T85" s="9" t="s">
        <v>42</v>
      </c>
      <c r="U85" s="9" t="s">
        <v>810</v>
      </c>
      <c r="V85" s="13">
        <v>1</v>
      </c>
      <c r="W85" s="10" t="s">
        <v>811</v>
      </c>
    </row>
    <row r="86" spans="1:23" ht="42" x14ac:dyDescent="0.35">
      <c r="A86" s="527"/>
      <c r="B86" s="529"/>
      <c r="C86" s="527"/>
      <c r="D86" s="541"/>
      <c r="E86" s="532"/>
      <c r="F86" s="346"/>
      <c r="G86" s="333"/>
      <c r="H86" s="313"/>
      <c r="I86" s="313"/>
      <c r="J86" s="313"/>
      <c r="K86" s="74" t="s">
        <v>871</v>
      </c>
      <c r="L86" s="11" t="s">
        <v>65</v>
      </c>
      <c r="M86" s="17" t="s">
        <v>57</v>
      </c>
      <c r="N86" s="17" t="s">
        <v>57</v>
      </c>
      <c r="O86" s="17" t="s">
        <v>57</v>
      </c>
      <c r="P86" s="29" t="s">
        <v>809</v>
      </c>
      <c r="Q86" s="9" t="s">
        <v>814</v>
      </c>
      <c r="R86" s="29" t="s">
        <v>40</v>
      </c>
      <c r="S86" s="10" t="s">
        <v>41</v>
      </c>
      <c r="T86" s="9" t="s">
        <v>42</v>
      </c>
      <c r="U86" s="9" t="s">
        <v>810</v>
      </c>
      <c r="V86" s="13">
        <v>1</v>
      </c>
      <c r="W86" s="10" t="s">
        <v>811</v>
      </c>
    </row>
    <row r="87" spans="1:23" ht="42" x14ac:dyDescent="0.35">
      <c r="A87" s="527"/>
      <c r="B87" s="529"/>
      <c r="C87" s="527"/>
      <c r="D87" s="541"/>
      <c r="E87" s="532"/>
      <c r="F87" s="18" t="s">
        <v>894</v>
      </c>
      <c r="G87" s="49" t="s">
        <v>844</v>
      </c>
      <c r="H87" s="17" t="s">
        <v>72</v>
      </c>
      <c r="I87" s="17" t="s">
        <v>54</v>
      </c>
      <c r="J87" s="17" t="s">
        <v>97</v>
      </c>
      <c r="K87" s="74" t="s">
        <v>846</v>
      </c>
      <c r="L87" s="11" t="s">
        <v>65</v>
      </c>
      <c r="M87" s="17" t="s">
        <v>57</v>
      </c>
      <c r="N87" s="17" t="s">
        <v>57</v>
      </c>
      <c r="O87" s="17" t="s">
        <v>57</v>
      </c>
      <c r="P87" s="30" t="s">
        <v>809</v>
      </c>
      <c r="Q87" s="17" t="s">
        <v>814</v>
      </c>
      <c r="R87" s="30" t="s">
        <v>40</v>
      </c>
      <c r="S87" s="11" t="s">
        <v>41</v>
      </c>
      <c r="T87" s="17" t="s">
        <v>42</v>
      </c>
      <c r="U87" s="17" t="s">
        <v>810</v>
      </c>
      <c r="V87" s="19">
        <v>1</v>
      </c>
      <c r="W87" s="11" t="s">
        <v>811</v>
      </c>
    </row>
    <row r="88" spans="1:23" ht="21" x14ac:dyDescent="0.35">
      <c r="A88" s="310" t="s">
        <v>895</v>
      </c>
      <c r="B88" s="314">
        <v>3</v>
      </c>
      <c r="C88" s="314" t="s">
        <v>896</v>
      </c>
      <c r="D88" s="11" t="s">
        <v>68</v>
      </c>
      <c r="E88" s="11" t="s">
        <v>897</v>
      </c>
      <c r="F88" s="11" t="s">
        <v>70</v>
      </c>
      <c r="G88" s="18" t="s">
        <v>31</v>
      </c>
      <c r="H88" s="11" t="s">
        <v>32</v>
      </c>
      <c r="I88" s="11" t="s">
        <v>33</v>
      </c>
      <c r="J88" s="11" t="s">
        <v>898</v>
      </c>
      <c r="K88" s="135" t="s">
        <v>899</v>
      </c>
      <c r="L88" s="11" t="s">
        <v>312</v>
      </c>
      <c r="M88" s="17" t="s">
        <v>57</v>
      </c>
      <c r="N88" s="17" t="s">
        <v>37</v>
      </c>
      <c r="O88" s="17" t="s">
        <v>38</v>
      </c>
      <c r="P88" s="314" t="s">
        <v>39</v>
      </c>
      <c r="Q88" s="314" t="s">
        <v>900</v>
      </c>
      <c r="R88" s="314" t="s">
        <v>40</v>
      </c>
      <c r="S88" s="314" t="s">
        <v>41</v>
      </c>
      <c r="T88" s="424" t="s">
        <v>42</v>
      </c>
      <c r="U88" s="511" t="s">
        <v>901</v>
      </c>
      <c r="V88" s="426">
        <v>1</v>
      </c>
      <c r="W88" s="314" t="s">
        <v>43</v>
      </c>
    </row>
    <row r="89" spans="1:23" ht="43" x14ac:dyDescent="0.35">
      <c r="A89" s="310"/>
      <c r="B89" s="314"/>
      <c r="C89" s="314"/>
      <c r="D89" s="11" t="s">
        <v>375</v>
      </c>
      <c r="E89" s="106" t="s">
        <v>50</v>
      </c>
      <c r="F89" s="11" t="s">
        <v>377</v>
      </c>
      <c r="G89" s="18" t="s">
        <v>902</v>
      </c>
      <c r="H89" s="11" t="s">
        <v>32</v>
      </c>
      <c r="I89" s="11" t="s">
        <v>54</v>
      </c>
      <c r="J89" s="11" t="s">
        <v>903</v>
      </c>
      <c r="K89" s="135" t="s">
        <v>904</v>
      </c>
      <c r="L89" s="16" t="s">
        <v>65</v>
      </c>
      <c r="M89" s="17" t="s">
        <v>57</v>
      </c>
      <c r="N89" s="17" t="s">
        <v>57</v>
      </c>
      <c r="O89" s="17" t="s">
        <v>57</v>
      </c>
      <c r="P89" s="314"/>
      <c r="Q89" s="314"/>
      <c r="R89" s="314"/>
      <c r="S89" s="314"/>
      <c r="T89" s="424"/>
      <c r="U89" s="511"/>
      <c r="V89" s="426"/>
      <c r="W89" s="314"/>
    </row>
    <row r="90" spans="1:23" ht="63" x14ac:dyDescent="0.35">
      <c r="A90" s="310"/>
      <c r="B90" s="314"/>
      <c r="C90" s="314"/>
      <c r="D90" s="11" t="s">
        <v>381</v>
      </c>
      <c r="E90" s="106" t="s">
        <v>905</v>
      </c>
      <c r="F90" s="11" t="s">
        <v>383</v>
      </c>
      <c r="G90" s="18" t="s">
        <v>906</v>
      </c>
      <c r="H90" s="11" t="s">
        <v>32</v>
      </c>
      <c r="I90" s="11" t="s">
        <v>54</v>
      </c>
      <c r="J90" s="11" t="s">
        <v>903</v>
      </c>
      <c r="K90" s="135" t="s">
        <v>907</v>
      </c>
      <c r="L90" s="11" t="s">
        <v>312</v>
      </c>
      <c r="M90" s="17" t="s">
        <v>57</v>
      </c>
      <c r="N90" s="17" t="s">
        <v>37</v>
      </c>
      <c r="O90" s="17" t="s">
        <v>57</v>
      </c>
      <c r="P90" s="314"/>
      <c r="Q90" s="314"/>
      <c r="R90" s="314"/>
      <c r="S90" s="314"/>
      <c r="T90" s="424"/>
      <c r="U90" s="511"/>
      <c r="V90" s="426"/>
      <c r="W90" s="314"/>
    </row>
    <row r="91" spans="1:23" ht="31.5" x14ac:dyDescent="0.35">
      <c r="A91" s="310"/>
      <c r="B91" s="314"/>
      <c r="C91" s="314"/>
      <c r="D91" s="44" t="s">
        <v>385</v>
      </c>
      <c r="E91" s="106" t="s">
        <v>218</v>
      </c>
      <c r="F91" s="11" t="s">
        <v>387</v>
      </c>
      <c r="G91" s="74" t="s">
        <v>908</v>
      </c>
      <c r="H91" s="11" t="s">
        <v>47</v>
      </c>
      <c r="I91" s="11" t="s">
        <v>54</v>
      </c>
      <c r="J91" s="11" t="s">
        <v>97</v>
      </c>
      <c r="K91" s="135" t="s">
        <v>909</v>
      </c>
      <c r="L91" s="11" t="s">
        <v>312</v>
      </c>
      <c r="M91" s="17" t="s">
        <v>56</v>
      </c>
      <c r="N91" s="17" t="s">
        <v>56</v>
      </c>
      <c r="O91" s="17" t="s">
        <v>56</v>
      </c>
      <c r="P91" s="314"/>
      <c r="Q91" s="314"/>
      <c r="R91" s="314"/>
      <c r="S91" s="314"/>
      <c r="T91" s="424"/>
      <c r="U91" s="511"/>
      <c r="V91" s="426"/>
      <c r="W91" s="314"/>
    </row>
    <row r="92" spans="1:23" ht="21" x14ac:dyDescent="0.35">
      <c r="A92" s="310"/>
      <c r="B92" s="314">
        <v>4</v>
      </c>
      <c r="C92" s="511" t="s">
        <v>910</v>
      </c>
      <c r="D92" s="18" t="s">
        <v>79</v>
      </c>
      <c r="E92" s="11" t="s">
        <v>911</v>
      </c>
      <c r="F92" s="11" t="s">
        <v>81</v>
      </c>
      <c r="G92" s="18" t="s">
        <v>912</v>
      </c>
      <c r="H92" s="18" t="s">
        <v>53</v>
      </c>
      <c r="I92" s="18" t="s">
        <v>54</v>
      </c>
      <c r="J92" s="18" t="s">
        <v>34</v>
      </c>
      <c r="K92" s="18" t="s">
        <v>55</v>
      </c>
      <c r="L92" s="18" t="s">
        <v>36</v>
      </c>
      <c r="M92" s="17" t="s">
        <v>57</v>
      </c>
      <c r="N92" s="17" t="s">
        <v>37</v>
      </c>
      <c r="O92" s="17" t="s">
        <v>38</v>
      </c>
      <c r="P92" s="314" t="s">
        <v>39</v>
      </c>
      <c r="Q92" s="314" t="s">
        <v>900</v>
      </c>
      <c r="R92" s="314" t="s">
        <v>190</v>
      </c>
      <c r="S92" s="314" t="s">
        <v>41</v>
      </c>
      <c r="T92" s="314" t="s">
        <v>42</v>
      </c>
      <c r="U92" s="314" t="s">
        <v>901</v>
      </c>
      <c r="V92" s="426">
        <v>1</v>
      </c>
      <c r="W92" s="314" t="s">
        <v>43</v>
      </c>
    </row>
    <row r="93" spans="1:23" ht="63" x14ac:dyDescent="0.35">
      <c r="A93" s="310"/>
      <c r="B93" s="314"/>
      <c r="C93" s="511"/>
      <c r="D93" s="18" t="s">
        <v>86</v>
      </c>
      <c r="E93" s="106" t="s">
        <v>50</v>
      </c>
      <c r="F93" s="11" t="s">
        <v>88</v>
      </c>
      <c r="G93" s="18" t="s">
        <v>913</v>
      </c>
      <c r="H93" s="18" t="s">
        <v>53</v>
      </c>
      <c r="I93" s="18" t="s">
        <v>54</v>
      </c>
      <c r="J93" s="18" t="s">
        <v>97</v>
      </c>
      <c r="K93" s="135" t="s">
        <v>907</v>
      </c>
      <c r="L93" s="18" t="s">
        <v>65</v>
      </c>
      <c r="M93" s="17" t="s">
        <v>57</v>
      </c>
      <c r="N93" s="17" t="s">
        <v>57</v>
      </c>
      <c r="O93" s="17" t="s">
        <v>57</v>
      </c>
      <c r="P93" s="314"/>
      <c r="Q93" s="314"/>
      <c r="R93" s="314"/>
      <c r="S93" s="314"/>
      <c r="T93" s="314"/>
      <c r="U93" s="314"/>
      <c r="V93" s="426"/>
      <c r="W93" s="314"/>
    </row>
    <row r="94" spans="1:23" ht="21" x14ac:dyDescent="0.35">
      <c r="A94" s="310"/>
      <c r="B94" s="314"/>
      <c r="C94" s="511"/>
      <c r="D94" s="18" t="s">
        <v>93</v>
      </c>
      <c r="E94" s="106" t="s">
        <v>914</v>
      </c>
      <c r="F94" s="11" t="s">
        <v>95</v>
      </c>
      <c r="G94" s="18" t="s">
        <v>915</v>
      </c>
      <c r="H94" s="18" t="s">
        <v>53</v>
      </c>
      <c r="I94" s="18" t="s">
        <v>54</v>
      </c>
      <c r="J94" s="18" t="s">
        <v>683</v>
      </c>
      <c r="K94" s="18" t="s">
        <v>916</v>
      </c>
      <c r="L94" s="11" t="s">
        <v>312</v>
      </c>
      <c r="M94" s="17" t="s">
        <v>57</v>
      </c>
      <c r="N94" s="17" t="s">
        <v>37</v>
      </c>
      <c r="O94" s="17" t="s">
        <v>57</v>
      </c>
      <c r="P94" s="314"/>
      <c r="Q94" s="314"/>
      <c r="R94" s="314"/>
      <c r="S94" s="314"/>
      <c r="T94" s="314"/>
      <c r="U94" s="314"/>
      <c r="V94" s="426"/>
      <c r="W94" s="314"/>
    </row>
    <row r="95" spans="1:23" ht="42" x14ac:dyDescent="0.35">
      <c r="A95" s="310"/>
      <c r="B95" s="314"/>
      <c r="C95" s="511"/>
      <c r="D95" s="18" t="s">
        <v>917</v>
      </c>
      <c r="E95" s="106" t="s">
        <v>218</v>
      </c>
      <c r="F95" s="11" t="s">
        <v>918</v>
      </c>
      <c r="G95" s="18" t="s">
        <v>919</v>
      </c>
      <c r="H95" s="18" t="s">
        <v>53</v>
      </c>
      <c r="I95" s="18" t="s">
        <v>54</v>
      </c>
      <c r="J95" s="18" t="s">
        <v>34</v>
      </c>
      <c r="K95" s="18" t="s">
        <v>64</v>
      </c>
      <c r="L95" s="18" t="s">
        <v>65</v>
      </c>
      <c r="M95" s="17" t="s">
        <v>56</v>
      </c>
      <c r="N95" s="17" t="s">
        <v>56</v>
      </c>
      <c r="O95" s="17" t="s">
        <v>56</v>
      </c>
      <c r="P95" s="314"/>
      <c r="Q95" s="314"/>
      <c r="R95" s="314"/>
      <c r="S95" s="314"/>
      <c r="T95" s="314"/>
      <c r="U95" s="314"/>
      <c r="V95" s="314"/>
      <c r="W95" s="314"/>
    </row>
    <row r="96" spans="1:23" ht="21" x14ac:dyDescent="0.35">
      <c r="A96" s="310"/>
      <c r="B96" s="314">
        <v>5</v>
      </c>
      <c r="C96" s="511" t="s">
        <v>920</v>
      </c>
      <c r="D96" s="18" t="s">
        <v>102</v>
      </c>
      <c r="E96" s="11" t="s">
        <v>921</v>
      </c>
      <c r="F96" s="11" t="s">
        <v>104</v>
      </c>
      <c r="G96" s="18" t="s">
        <v>922</v>
      </c>
      <c r="H96" s="18" t="s">
        <v>53</v>
      </c>
      <c r="I96" s="18" t="s">
        <v>54</v>
      </c>
      <c r="J96" s="18" t="s">
        <v>470</v>
      </c>
      <c r="K96" s="18" t="s">
        <v>55</v>
      </c>
      <c r="L96" s="18" t="s">
        <v>312</v>
      </c>
      <c r="M96" s="17" t="s">
        <v>57</v>
      </c>
      <c r="N96" s="17" t="s">
        <v>37</v>
      </c>
      <c r="O96" s="17" t="s">
        <v>38</v>
      </c>
      <c r="P96" s="314" t="s">
        <v>39</v>
      </c>
      <c r="Q96" s="314" t="s">
        <v>900</v>
      </c>
      <c r="R96" s="314" t="s">
        <v>190</v>
      </c>
      <c r="S96" s="314" t="s">
        <v>41</v>
      </c>
      <c r="T96" s="314" t="s">
        <v>42</v>
      </c>
      <c r="U96" s="314" t="s">
        <v>901</v>
      </c>
      <c r="V96" s="426">
        <v>1</v>
      </c>
      <c r="W96" s="314" t="s">
        <v>43</v>
      </c>
    </row>
    <row r="97" spans="1:23" ht="63" x14ac:dyDescent="0.35">
      <c r="A97" s="310"/>
      <c r="B97" s="314"/>
      <c r="C97" s="511"/>
      <c r="D97" s="18" t="s">
        <v>322</v>
      </c>
      <c r="E97" s="106" t="s">
        <v>50</v>
      </c>
      <c r="F97" s="11" t="s">
        <v>323</v>
      </c>
      <c r="G97" s="18" t="s">
        <v>923</v>
      </c>
      <c r="H97" s="18" t="s">
        <v>53</v>
      </c>
      <c r="I97" s="18" t="s">
        <v>54</v>
      </c>
      <c r="J97" s="18" t="s">
        <v>470</v>
      </c>
      <c r="K97" s="135" t="s">
        <v>907</v>
      </c>
      <c r="L97" s="18" t="s">
        <v>65</v>
      </c>
      <c r="M97" s="17" t="s">
        <v>57</v>
      </c>
      <c r="N97" s="17" t="s">
        <v>57</v>
      </c>
      <c r="O97" s="17" t="s">
        <v>57</v>
      </c>
      <c r="P97" s="314"/>
      <c r="Q97" s="314"/>
      <c r="R97" s="314"/>
      <c r="S97" s="314"/>
      <c r="T97" s="314"/>
      <c r="U97" s="314"/>
      <c r="V97" s="426"/>
      <c r="W97" s="314"/>
    </row>
    <row r="98" spans="1:23" ht="21" x14ac:dyDescent="0.35">
      <c r="A98" s="310"/>
      <c r="B98" s="314"/>
      <c r="C98" s="511"/>
      <c r="D98" s="18" t="s">
        <v>325</v>
      </c>
      <c r="E98" s="106" t="s">
        <v>905</v>
      </c>
      <c r="F98" s="11" t="s">
        <v>326</v>
      </c>
      <c r="G98" s="18" t="s">
        <v>924</v>
      </c>
      <c r="H98" s="18" t="s">
        <v>53</v>
      </c>
      <c r="I98" s="18" t="s">
        <v>54</v>
      </c>
      <c r="J98" s="18" t="s">
        <v>34</v>
      </c>
      <c r="K98" s="18" t="s">
        <v>916</v>
      </c>
      <c r="L98" s="11" t="s">
        <v>312</v>
      </c>
      <c r="M98" s="17" t="s">
        <v>57</v>
      </c>
      <c r="N98" s="17" t="s">
        <v>37</v>
      </c>
      <c r="O98" s="17" t="s">
        <v>57</v>
      </c>
      <c r="P98" s="314"/>
      <c r="Q98" s="314"/>
      <c r="R98" s="314"/>
      <c r="S98" s="314"/>
      <c r="T98" s="314"/>
      <c r="U98" s="314"/>
      <c r="V98" s="426"/>
      <c r="W98" s="314"/>
    </row>
    <row r="99" spans="1:23" ht="42" x14ac:dyDescent="0.35">
      <c r="A99" s="310"/>
      <c r="B99" s="314"/>
      <c r="C99" s="511"/>
      <c r="D99" s="18" t="s">
        <v>925</v>
      </c>
      <c r="E99" s="106" t="s">
        <v>218</v>
      </c>
      <c r="F99" s="11" t="s">
        <v>926</v>
      </c>
      <c r="G99" s="18" t="s">
        <v>919</v>
      </c>
      <c r="H99" s="18" t="s">
        <v>53</v>
      </c>
      <c r="I99" s="18" t="s">
        <v>54</v>
      </c>
      <c r="J99" s="18" t="s">
        <v>683</v>
      </c>
      <c r="K99" s="18" t="s">
        <v>64</v>
      </c>
      <c r="L99" s="18" t="s">
        <v>65</v>
      </c>
      <c r="M99" s="17" t="s">
        <v>56</v>
      </c>
      <c r="N99" s="17" t="s">
        <v>56</v>
      </c>
      <c r="O99" s="17" t="s">
        <v>56</v>
      </c>
      <c r="P99" s="314"/>
      <c r="Q99" s="314"/>
      <c r="R99" s="314"/>
      <c r="S99" s="314"/>
      <c r="T99" s="314"/>
      <c r="U99" s="314"/>
      <c r="V99" s="314"/>
      <c r="W99" s="314"/>
    </row>
    <row r="100" spans="1:23" ht="22" x14ac:dyDescent="0.35">
      <c r="A100" s="542" t="s">
        <v>927</v>
      </c>
      <c r="B100" s="314">
        <v>6</v>
      </c>
      <c r="C100" s="546" t="s">
        <v>928</v>
      </c>
      <c r="D100" s="18" t="s">
        <v>111</v>
      </c>
      <c r="E100" s="31" t="s">
        <v>929</v>
      </c>
      <c r="F100" s="44" t="s">
        <v>112</v>
      </c>
      <c r="G100" s="56" t="s">
        <v>922</v>
      </c>
      <c r="H100" s="56" t="s">
        <v>72</v>
      </c>
      <c r="I100" s="56" t="s">
        <v>54</v>
      </c>
      <c r="J100" s="56" t="s">
        <v>97</v>
      </c>
      <c r="K100" s="18" t="s">
        <v>930</v>
      </c>
      <c r="L100" s="44" t="s">
        <v>36</v>
      </c>
      <c r="M100" s="17" t="s">
        <v>56</v>
      </c>
      <c r="N100" s="17" t="s">
        <v>56</v>
      </c>
      <c r="O100" s="17" t="s">
        <v>56</v>
      </c>
      <c r="P100" s="314" t="s">
        <v>39</v>
      </c>
      <c r="Q100" s="31" t="s">
        <v>931</v>
      </c>
      <c r="R100" s="29" t="s">
        <v>40</v>
      </c>
      <c r="S100" s="10" t="s">
        <v>41</v>
      </c>
      <c r="T100" s="314" t="s">
        <v>42</v>
      </c>
      <c r="U100" s="314" t="s">
        <v>810</v>
      </c>
      <c r="V100" s="19">
        <v>1</v>
      </c>
      <c r="W100" s="10" t="s">
        <v>811</v>
      </c>
    </row>
    <row r="101" spans="1:23" ht="31.5" x14ac:dyDescent="0.35">
      <c r="A101" s="543"/>
      <c r="B101" s="314"/>
      <c r="C101" s="546"/>
      <c r="D101" s="18" t="s">
        <v>113</v>
      </c>
      <c r="E101" s="31" t="s">
        <v>628</v>
      </c>
      <c r="F101" s="44" t="s">
        <v>115</v>
      </c>
      <c r="G101" s="56" t="s">
        <v>932</v>
      </c>
      <c r="H101" s="56" t="s">
        <v>72</v>
      </c>
      <c r="I101" s="56" t="s">
        <v>54</v>
      </c>
      <c r="J101" s="56" t="s">
        <v>97</v>
      </c>
      <c r="K101" s="18" t="s">
        <v>933</v>
      </c>
      <c r="L101" s="44" t="s">
        <v>36</v>
      </c>
      <c r="M101" s="17" t="s">
        <v>57</v>
      </c>
      <c r="N101" s="17" t="s">
        <v>56</v>
      </c>
      <c r="O101" s="17" t="s">
        <v>57</v>
      </c>
      <c r="P101" s="314"/>
      <c r="Q101" s="31" t="s">
        <v>934</v>
      </c>
      <c r="R101" s="29" t="s">
        <v>40</v>
      </c>
      <c r="S101" s="10" t="s">
        <v>41</v>
      </c>
      <c r="T101" s="314" t="s">
        <v>42</v>
      </c>
      <c r="U101" s="314" t="s">
        <v>810</v>
      </c>
      <c r="V101" s="19">
        <v>1</v>
      </c>
      <c r="W101" s="10" t="s">
        <v>811</v>
      </c>
    </row>
    <row r="102" spans="1:23" ht="42" x14ac:dyDescent="0.35">
      <c r="A102" s="543"/>
      <c r="B102" s="314"/>
      <c r="C102" s="546"/>
      <c r="D102" s="18" t="s">
        <v>935</v>
      </c>
      <c r="E102" s="31" t="s">
        <v>218</v>
      </c>
      <c r="F102" s="44" t="s">
        <v>936</v>
      </c>
      <c r="G102" s="56" t="s">
        <v>937</v>
      </c>
      <c r="H102" s="56" t="s">
        <v>72</v>
      </c>
      <c r="I102" s="56" t="s">
        <v>54</v>
      </c>
      <c r="J102" s="56" t="s">
        <v>97</v>
      </c>
      <c r="K102" s="18" t="s">
        <v>64</v>
      </c>
      <c r="L102" s="18" t="s">
        <v>65</v>
      </c>
      <c r="M102" s="17" t="s">
        <v>57</v>
      </c>
      <c r="N102" s="17" t="s">
        <v>57</v>
      </c>
      <c r="O102" s="17" t="s">
        <v>57</v>
      </c>
      <c r="P102" s="314"/>
      <c r="Q102" s="31" t="s">
        <v>938</v>
      </c>
      <c r="R102" s="29" t="s">
        <v>40</v>
      </c>
      <c r="S102" s="10" t="s">
        <v>41</v>
      </c>
      <c r="T102" s="314" t="s">
        <v>42</v>
      </c>
      <c r="U102" s="314" t="s">
        <v>810</v>
      </c>
      <c r="V102" s="19">
        <v>1</v>
      </c>
      <c r="W102" s="10" t="s">
        <v>811</v>
      </c>
    </row>
    <row r="103" spans="1:23" ht="42" x14ac:dyDescent="0.35">
      <c r="A103" s="543"/>
      <c r="B103" s="314"/>
      <c r="C103" s="546"/>
      <c r="D103" s="18" t="s">
        <v>939</v>
      </c>
      <c r="E103" s="31" t="s">
        <v>940</v>
      </c>
      <c r="F103" s="44" t="s">
        <v>941</v>
      </c>
      <c r="G103" s="56" t="s">
        <v>942</v>
      </c>
      <c r="H103" s="56" t="s">
        <v>72</v>
      </c>
      <c r="I103" s="56" t="s">
        <v>54</v>
      </c>
      <c r="J103" s="56" t="s">
        <v>97</v>
      </c>
      <c r="K103" s="18" t="s">
        <v>916</v>
      </c>
      <c r="L103" s="44" t="s">
        <v>36</v>
      </c>
      <c r="M103" s="17" t="s">
        <v>57</v>
      </c>
      <c r="N103" s="17" t="s">
        <v>56</v>
      </c>
      <c r="O103" s="17" t="s">
        <v>57</v>
      </c>
      <c r="P103" s="314"/>
      <c r="Q103" s="107" t="s">
        <v>938</v>
      </c>
      <c r="R103" s="30" t="s">
        <v>40</v>
      </c>
      <c r="S103" s="11" t="s">
        <v>41</v>
      </c>
      <c r="T103" s="314" t="s">
        <v>42</v>
      </c>
      <c r="U103" s="314" t="s">
        <v>810</v>
      </c>
      <c r="V103" s="19">
        <v>1</v>
      </c>
      <c r="W103" s="11" t="s">
        <v>811</v>
      </c>
    </row>
    <row r="104" spans="1:23" ht="42" x14ac:dyDescent="0.35">
      <c r="A104" s="543"/>
      <c r="B104" s="311">
        <v>7</v>
      </c>
      <c r="C104" s="347" t="s">
        <v>943</v>
      </c>
      <c r="D104" s="507" t="s">
        <v>118</v>
      </c>
      <c r="E104" s="347" t="s">
        <v>50</v>
      </c>
      <c r="F104" s="44" t="s">
        <v>329</v>
      </c>
      <c r="G104" s="56" t="s">
        <v>944</v>
      </c>
      <c r="H104" s="56" t="s">
        <v>72</v>
      </c>
      <c r="I104" s="56" t="s">
        <v>54</v>
      </c>
      <c r="J104" s="56" t="s">
        <v>97</v>
      </c>
      <c r="K104" s="18" t="s">
        <v>930</v>
      </c>
      <c r="L104" s="18" t="s">
        <v>65</v>
      </c>
      <c r="M104" s="17" t="s">
        <v>57</v>
      </c>
      <c r="N104" s="17" t="s">
        <v>57</v>
      </c>
      <c r="O104" s="17" t="s">
        <v>57</v>
      </c>
      <c r="P104" s="311" t="s">
        <v>39</v>
      </c>
      <c r="Q104" s="108" t="s">
        <v>945</v>
      </c>
      <c r="R104" s="30" t="s">
        <v>40</v>
      </c>
      <c r="S104" s="11" t="s">
        <v>41</v>
      </c>
      <c r="T104" s="314" t="s">
        <v>42</v>
      </c>
      <c r="U104" s="314" t="s">
        <v>810</v>
      </c>
      <c r="V104" s="19">
        <v>1</v>
      </c>
      <c r="W104" s="11" t="s">
        <v>811</v>
      </c>
    </row>
    <row r="105" spans="1:23" ht="31.5" x14ac:dyDescent="0.35">
      <c r="A105" s="543"/>
      <c r="B105" s="539"/>
      <c r="C105" s="534"/>
      <c r="D105" s="536"/>
      <c r="E105" s="534"/>
      <c r="F105" s="44" t="s">
        <v>946</v>
      </c>
      <c r="G105" s="56" t="s">
        <v>947</v>
      </c>
      <c r="H105" s="56" t="s">
        <v>72</v>
      </c>
      <c r="I105" s="56" t="s">
        <v>33</v>
      </c>
      <c r="J105" s="56" t="s">
        <v>97</v>
      </c>
      <c r="K105" s="18" t="s">
        <v>948</v>
      </c>
      <c r="L105" s="44" t="s">
        <v>36</v>
      </c>
      <c r="M105" s="17" t="s">
        <v>56</v>
      </c>
      <c r="N105" s="17" t="s">
        <v>57</v>
      </c>
      <c r="O105" s="17" t="s">
        <v>57</v>
      </c>
      <c r="P105" s="539"/>
      <c r="Q105" s="107" t="s">
        <v>949</v>
      </c>
      <c r="R105" s="30" t="s">
        <v>40</v>
      </c>
      <c r="S105" s="11" t="s">
        <v>41</v>
      </c>
      <c r="T105" s="532"/>
      <c r="U105" s="314" t="s">
        <v>810</v>
      </c>
      <c r="V105" s="19">
        <v>1</v>
      </c>
      <c r="W105" s="11" t="s">
        <v>811</v>
      </c>
    </row>
    <row r="106" spans="1:23" ht="22" x14ac:dyDescent="0.35">
      <c r="A106" s="543"/>
      <c r="B106" s="539"/>
      <c r="C106" s="534"/>
      <c r="D106" s="56" t="s">
        <v>122</v>
      </c>
      <c r="E106" s="31" t="s">
        <v>950</v>
      </c>
      <c r="F106" s="44" t="s">
        <v>119</v>
      </c>
      <c r="G106" s="18" t="s">
        <v>951</v>
      </c>
      <c r="H106" s="56" t="s">
        <v>72</v>
      </c>
      <c r="I106" s="56" t="s">
        <v>33</v>
      </c>
      <c r="J106" s="56" t="s">
        <v>97</v>
      </c>
      <c r="K106" s="56" t="s">
        <v>952</v>
      </c>
      <c r="L106" s="44" t="s">
        <v>36</v>
      </c>
      <c r="M106" s="47" t="s">
        <v>57</v>
      </c>
      <c r="N106" s="47" t="s">
        <v>57</v>
      </c>
      <c r="O106" s="47" t="s">
        <v>57</v>
      </c>
      <c r="P106" s="539"/>
      <c r="Q106" s="107" t="s">
        <v>938</v>
      </c>
      <c r="R106" s="30" t="s">
        <v>40</v>
      </c>
      <c r="S106" s="11" t="s">
        <v>41</v>
      </c>
      <c r="T106" s="532"/>
      <c r="U106" s="314" t="s">
        <v>810</v>
      </c>
      <c r="V106" s="19">
        <v>1</v>
      </c>
      <c r="W106" s="11" t="s">
        <v>811</v>
      </c>
    </row>
    <row r="107" spans="1:23" ht="22" x14ac:dyDescent="0.35">
      <c r="A107" s="543"/>
      <c r="B107" s="539"/>
      <c r="C107" s="534"/>
      <c r="D107" s="56" t="s">
        <v>126</v>
      </c>
      <c r="E107" s="31" t="s">
        <v>622</v>
      </c>
      <c r="F107" s="44" t="s">
        <v>953</v>
      </c>
      <c r="G107" s="18" t="s">
        <v>954</v>
      </c>
      <c r="H107" s="56" t="s">
        <v>72</v>
      </c>
      <c r="I107" s="56" t="s">
        <v>54</v>
      </c>
      <c r="J107" s="56" t="s">
        <v>97</v>
      </c>
      <c r="K107" s="18" t="s">
        <v>916</v>
      </c>
      <c r="L107" s="44" t="s">
        <v>36</v>
      </c>
      <c r="M107" s="47" t="s">
        <v>57</v>
      </c>
      <c r="N107" s="47" t="s">
        <v>56</v>
      </c>
      <c r="O107" s="47" t="s">
        <v>57</v>
      </c>
      <c r="P107" s="539"/>
      <c r="Q107" s="107" t="s">
        <v>938</v>
      </c>
      <c r="R107" s="30" t="s">
        <v>40</v>
      </c>
      <c r="S107" s="11" t="s">
        <v>41</v>
      </c>
      <c r="T107" s="532"/>
      <c r="U107" s="314" t="s">
        <v>810</v>
      </c>
      <c r="V107" s="19">
        <v>1</v>
      </c>
      <c r="W107" s="11" t="s">
        <v>811</v>
      </c>
    </row>
    <row r="108" spans="1:23" ht="42" x14ac:dyDescent="0.35">
      <c r="A108" s="543"/>
      <c r="B108" s="540"/>
      <c r="C108" s="535"/>
      <c r="D108" s="56" t="s">
        <v>955</v>
      </c>
      <c r="E108" s="31" t="s">
        <v>218</v>
      </c>
      <c r="F108" s="44" t="s">
        <v>956</v>
      </c>
      <c r="G108" s="56" t="s">
        <v>937</v>
      </c>
      <c r="H108" s="56" t="s">
        <v>72</v>
      </c>
      <c r="I108" s="56" t="s">
        <v>54</v>
      </c>
      <c r="J108" s="56" t="s">
        <v>97</v>
      </c>
      <c r="K108" s="18" t="s">
        <v>64</v>
      </c>
      <c r="L108" s="44" t="s">
        <v>36</v>
      </c>
      <c r="M108" s="47" t="s">
        <v>57</v>
      </c>
      <c r="N108" s="47" t="s">
        <v>57</v>
      </c>
      <c r="O108" s="47" t="s">
        <v>57</v>
      </c>
      <c r="P108" s="540"/>
      <c r="Q108" s="107" t="s">
        <v>957</v>
      </c>
      <c r="R108" s="30" t="s">
        <v>40</v>
      </c>
      <c r="S108" s="11" t="s">
        <v>41</v>
      </c>
      <c r="T108" s="532"/>
      <c r="U108" s="532"/>
      <c r="V108" s="19">
        <v>1</v>
      </c>
      <c r="W108" s="11" t="s">
        <v>811</v>
      </c>
    </row>
    <row r="109" spans="1:23" ht="42" x14ac:dyDescent="0.35">
      <c r="A109" s="543"/>
      <c r="B109" s="314">
        <v>8</v>
      </c>
      <c r="C109" s="546" t="s">
        <v>958</v>
      </c>
      <c r="D109" s="56" t="s">
        <v>133</v>
      </c>
      <c r="E109" s="109" t="s">
        <v>959</v>
      </c>
      <c r="F109" s="44" t="s">
        <v>135</v>
      </c>
      <c r="G109" s="56" t="s">
        <v>960</v>
      </c>
      <c r="H109" s="56" t="s">
        <v>72</v>
      </c>
      <c r="I109" s="56" t="s">
        <v>54</v>
      </c>
      <c r="J109" s="56" t="s">
        <v>34</v>
      </c>
      <c r="K109" s="135" t="s">
        <v>961</v>
      </c>
      <c r="L109" s="44" t="s">
        <v>36</v>
      </c>
      <c r="M109" s="47" t="s">
        <v>56</v>
      </c>
      <c r="N109" s="47" t="s">
        <v>56</v>
      </c>
      <c r="O109" s="47" t="s">
        <v>56</v>
      </c>
      <c r="P109" s="314" t="s">
        <v>39</v>
      </c>
      <c r="Q109" s="107" t="s">
        <v>957</v>
      </c>
      <c r="R109" s="30" t="s">
        <v>40</v>
      </c>
      <c r="S109" s="11" t="s">
        <v>41</v>
      </c>
      <c r="T109" s="314" t="s">
        <v>42</v>
      </c>
      <c r="U109" s="314" t="s">
        <v>810</v>
      </c>
      <c r="V109" s="19">
        <v>1</v>
      </c>
      <c r="W109" s="11" t="s">
        <v>811</v>
      </c>
    </row>
    <row r="110" spans="1:23" ht="42" x14ac:dyDescent="0.35">
      <c r="A110" s="543"/>
      <c r="B110" s="547"/>
      <c r="C110" s="531"/>
      <c r="D110" s="548" t="s">
        <v>330</v>
      </c>
      <c r="E110" s="549" t="s">
        <v>50</v>
      </c>
      <c r="F110" s="44" t="s">
        <v>331</v>
      </c>
      <c r="G110" s="56" t="s">
        <v>962</v>
      </c>
      <c r="H110" s="56" t="s">
        <v>72</v>
      </c>
      <c r="I110" s="56" t="s">
        <v>33</v>
      </c>
      <c r="J110" s="56" t="s">
        <v>34</v>
      </c>
      <c r="K110" s="18" t="s">
        <v>64</v>
      </c>
      <c r="L110" s="18" t="s">
        <v>65</v>
      </c>
      <c r="M110" s="47" t="s">
        <v>56</v>
      </c>
      <c r="N110" s="47" t="s">
        <v>56</v>
      </c>
      <c r="O110" s="47" t="s">
        <v>56</v>
      </c>
      <c r="P110" s="547"/>
      <c r="Q110" s="107" t="s">
        <v>957</v>
      </c>
      <c r="R110" s="30" t="s">
        <v>40</v>
      </c>
      <c r="S110" s="11" t="s">
        <v>41</v>
      </c>
      <c r="T110" s="532"/>
      <c r="U110" s="314" t="s">
        <v>810</v>
      </c>
      <c r="V110" s="19">
        <v>1</v>
      </c>
      <c r="W110" s="11" t="s">
        <v>811</v>
      </c>
    </row>
    <row r="111" spans="1:23" ht="42" x14ac:dyDescent="0.35">
      <c r="A111" s="543"/>
      <c r="B111" s="547"/>
      <c r="C111" s="531"/>
      <c r="D111" s="527"/>
      <c r="E111" s="549"/>
      <c r="F111" s="44" t="s">
        <v>963</v>
      </c>
      <c r="G111" s="56" t="s">
        <v>964</v>
      </c>
      <c r="H111" s="56" t="s">
        <v>72</v>
      </c>
      <c r="I111" s="56" t="s">
        <v>33</v>
      </c>
      <c r="J111" s="56" t="s">
        <v>34</v>
      </c>
      <c r="K111" s="135" t="s">
        <v>965</v>
      </c>
      <c r="L111" s="18" t="s">
        <v>65</v>
      </c>
      <c r="M111" s="47" t="s">
        <v>56</v>
      </c>
      <c r="N111" s="47" t="s">
        <v>56</v>
      </c>
      <c r="O111" s="47" t="s">
        <v>56</v>
      </c>
      <c r="P111" s="547"/>
      <c r="Q111" s="107" t="s">
        <v>957</v>
      </c>
      <c r="R111" s="30" t="s">
        <v>40</v>
      </c>
      <c r="S111" s="11" t="s">
        <v>41</v>
      </c>
      <c r="T111" s="532"/>
      <c r="U111" s="314" t="s">
        <v>810</v>
      </c>
      <c r="V111" s="19">
        <v>1</v>
      </c>
      <c r="W111" s="11" t="s">
        <v>811</v>
      </c>
    </row>
    <row r="112" spans="1:23" ht="42" x14ac:dyDescent="0.35">
      <c r="A112" s="544"/>
      <c r="B112" s="547"/>
      <c r="C112" s="527"/>
      <c r="D112" s="527"/>
      <c r="E112" s="549"/>
      <c r="F112" s="44" t="s">
        <v>966</v>
      </c>
      <c r="G112" s="56" t="s">
        <v>967</v>
      </c>
      <c r="H112" s="56" t="s">
        <v>72</v>
      </c>
      <c r="I112" s="56" t="s">
        <v>33</v>
      </c>
      <c r="J112" s="56" t="s">
        <v>34</v>
      </c>
      <c r="K112" s="18" t="s">
        <v>64</v>
      </c>
      <c r="L112" s="18" t="s">
        <v>65</v>
      </c>
      <c r="M112" s="47" t="s">
        <v>56</v>
      </c>
      <c r="N112" s="47" t="s">
        <v>56</v>
      </c>
      <c r="O112" s="47" t="s">
        <v>56</v>
      </c>
      <c r="P112" s="547"/>
      <c r="Q112" s="107" t="s">
        <v>957</v>
      </c>
      <c r="R112" s="30" t="s">
        <v>40</v>
      </c>
      <c r="S112" s="11" t="s">
        <v>41</v>
      </c>
      <c r="T112" s="532"/>
      <c r="U112" s="314" t="s">
        <v>810</v>
      </c>
      <c r="V112" s="19">
        <v>1</v>
      </c>
      <c r="W112" s="11" t="s">
        <v>811</v>
      </c>
    </row>
    <row r="113" spans="1:23" ht="42" x14ac:dyDescent="0.35">
      <c r="A113" s="544"/>
      <c r="B113" s="547"/>
      <c r="C113" s="527"/>
      <c r="D113" s="548" t="s">
        <v>332</v>
      </c>
      <c r="E113" s="550" t="s">
        <v>968</v>
      </c>
      <c r="F113" s="44" t="s">
        <v>333</v>
      </c>
      <c r="G113" s="56" t="s">
        <v>969</v>
      </c>
      <c r="H113" s="56" t="s">
        <v>72</v>
      </c>
      <c r="I113" s="56" t="s">
        <v>33</v>
      </c>
      <c r="J113" s="56" t="s">
        <v>34</v>
      </c>
      <c r="K113" s="18" t="s">
        <v>970</v>
      </c>
      <c r="L113" s="18" t="s">
        <v>65</v>
      </c>
      <c r="M113" s="47" t="s">
        <v>56</v>
      </c>
      <c r="N113" s="47" t="s">
        <v>56</v>
      </c>
      <c r="O113" s="47" t="s">
        <v>56</v>
      </c>
      <c r="P113" s="547"/>
      <c r="Q113" s="107" t="s">
        <v>957</v>
      </c>
      <c r="R113" s="30" t="s">
        <v>40</v>
      </c>
      <c r="S113" s="11" t="s">
        <v>41</v>
      </c>
      <c r="T113" s="532"/>
      <c r="U113" s="532"/>
      <c r="V113" s="19">
        <v>1</v>
      </c>
      <c r="W113" s="11" t="s">
        <v>811</v>
      </c>
    </row>
    <row r="114" spans="1:23" ht="42" x14ac:dyDescent="0.35">
      <c r="A114" s="544"/>
      <c r="B114" s="547"/>
      <c r="C114" s="527"/>
      <c r="D114" s="527"/>
      <c r="E114" s="551"/>
      <c r="F114" s="44" t="s">
        <v>971</v>
      </c>
      <c r="G114" s="56" t="s">
        <v>972</v>
      </c>
      <c r="H114" s="56" t="s">
        <v>72</v>
      </c>
      <c r="I114" s="56" t="s">
        <v>33</v>
      </c>
      <c r="J114" s="56" t="s">
        <v>34</v>
      </c>
      <c r="K114" s="135" t="s">
        <v>973</v>
      </c>
      <c r="L114" s="44" t="s">
        <v>36</v>
      </c>
      <c r="M114" s="47" t="s">
        <v>56</v>
      </c>
      <c r="N114" s="47" t="s">
        <v>56</v>
      </c>
      <c r="O114" s="47" t="s">
        <v>56</v>
      </c>
      <c r="P114" s="527"/>
      <c r="Q114" s="107" t="s">
        <v>957</v>
      </c>
      <c r="R114" s="30" t="s">
        <v>40</v>
      </c>
      <c r="S114" s="11" t="s">
        <v>41</v>
      </c>
      <c r="T114" s="532"/>
      <c r="U114" s="532"/>
      <c r="V114" s="19">
        <v>1</v>
      </c>
      <c r="W114" s="11" t="s">
        <v>811</v>
      </c>
    </row>
    <row r="115" spans="1:23" ht="42" x14ac:dyDescent="0.35">
      <c r="A115" s="544"/>
      <c r="B115" s="547"/>
      <c r="C115" s="527"/>
      <c r="D115" s="527"/>
      <c r="E115" s="552"/>
      <c r="F115" s="44" t="s">
        <v>974</v>
      </c>
      <c r="G115" s="56" t="s">
        <v>975</v>
      </c>
      <c r="H115" s="56" t="s">
        <v>72</v>
      </c>
      <c r="I115" s="56" t="s">
        <v>33</v>
      </c>
      <c r="J115" s="56" t="s">
        <v>34</v>
      </c>
      <c r="K115" s="18" t="s">
        <v>64</v>
      </c>
      <c r="L115" s="44" t="s">
        <v>36</v>
      </c>
      <c r="M115" s="47" t="s">
        <v>56</v>
      </c>
      <c r="N115" s="47" t="s">
        <v>56</v>
      </c>
      <c r="O115" s="47" t="s">
        <v>56</v>
      </c>
      <c r="P115" s="527"/>
      <c r="Q115" s="107" t="s">
        <v>957</v>
      </c>
      <c r="R115" s="30" t="s">
        <v>40</v>
      </c>
      <c r="S115" s="11" t="s">
        <v>41</v>
      </c>
      <c r="T115" s="532"/>
      <c r="U115" s="532"/>
      <c r="V115" s="19">
        <v>1</v>
      </c>
      <c r="W115" s="11" t="s">
        <v>811</v>
      </c>
    </row>
    <row r="116" spans="1:23" ht="42" x14ac:dyDescent="0.35">
      <c r="A116" s="544"/>
      <c r="B116" s="314">
        <v>9</v>
      </c>
      <c r="C116" s="546" t="s">
        <v>976</v>
      </c>
      <c r="D116" s="56" t="s">
        <v>140</v>
      </c>
      <c r="E116" s="109" t="s">
        <v>959</v>
      </c>
      <c r="F116" s="44" t="s">
        <v>142</v>
      </c>
      <c r="G116" s="56" t="s">
        <v>977</v>
      </c>
      <c r="H116" s="56" t="s">
        <v>72</v>
      </c>
      <c r="I116" s="56" t="s">
        <v>54</v>
      </c>
      <c r="J116" s="56" t="s">
        <v>34</v>
      </c>
      <c r="K116" s="18" t="s">
        <v>64</v>
      </c>
      <c r="L116" s="44" t="s">
        <v>36</v>
      </c>
      <c r="M116" s="47" t="s">
        <v>56</v>
      </c>
      <c r="N116" s="47" t="s">
        <v>56</v>
      </c>
      <c r="O116" s="47" t="s">
        <v>56</v>
      </c>
      <c r="P116" s="314" t="s">
        <v>39</v>
      </c>
      <c r="Q116" s="107" t="s">
        <v>957</v>
      </c>
      <c r="R116" s="30" t="s">
        <v>40</v>
      </c>
      <c r="S116" s="11" t="s">
        <v>41</v>
      </c>
      <c r="T116" s="314" t="s">
        <v>42</v>
      </c>
      <c r="U116" s="314" t="s">
        <v>810</v>
      </c>
      <c r="V116" s="19">
        <v>1</v>
      </c>
      <c r="W116" s="11" t="s">
        <v>811</v>
      </c>
    </row>
    <row r="117" spans="1:23" ht="42" x14ac:dyDescent="0.35">
      <c r="A117" s="544"/>
      <c r="B117" s="547"/>
      <c r="C117" s="531"/>
      <c r="D117" s="548" t="s">
        <v>147</v>
      </c>
      <c r="E117" s="549" t="s">
        <v>50</v>
      </c>
      <c r="F117" s="44" t="s">
        <v>149</v>
      </c>
      <c r="G117" s="56" t="s">
        <v>978</v>
      </c>
      <c r="H117" s="56" t="s">
        <v>72</v>
      </c>
      <c r="I117" s="56" t="s">
        <v>33</v>
      </c>
      <c r="J117" s="56" t="s">
        <v>34</v>
      </c>
      <c r="K117" s="18" t="s">
        <v>64</v>
      </c>
      <c r="L117" s="18" t="s">
        <v>65</v>
      </c>
      <c r="M117" s="47" t="s">
        <v>56</v>
      </c>
      <c r="N117" s="47" t="s">
        <v>56</v>
      </c>
      <c r="O117" s="47" t="s">
        <v>56</v>
      </c>
      <c r="P117" s="547"/>
      <c r="Q117" s="107" t="s">
        <v>957</v>
      </c>
      <c r="R117" s="30" t="s">
        <v>40</v>
      </c>
      <c r="S117" s="11" t="s">
        <v>41</v>
      </c>
      <c r="T117" s="532"/>
      <c r="U117" s="314" t="s">
        <v>810</v>
      </c>
      <c r="V117" s="19">
        <v>1</v>
      </c>
      <c r="W117" s="11" t="s">
        <v>811</v>
      </c>
    </row>
    <row r="118" spans="1:23" ht="42" x14ac:dyDescent="0.35">
      <c r="A118" s="544"/>
      <c r="B118" s="547"/>
      <c r="C118" s="531"/>
      <c r="D118" s="527"/>
      <c r="E118" s="549"/>
      <c r="F118" s="44" t="s">
        <v>979</v>
      </c>
      <c r="G118" s="56" t="s">
        <v>964</v>
      </c>
      <c r="H118" s="56" t="s">
        <v>72</v>
      </c>
      <c r="I118" s="56" t="s">
        <v>33</v>
      </c>
      <c r="J118" s="56" t="s">
        <v>34</v>
      </c>
      <c r="K118" s="135" t="s">
        <v>965</v>
      </c>
      <c r="L118" s="18" t="s">
        <v>65</v>
      </c>
      <c r="M118" s="47" t="s">
        <v>56</v>
      </c>
      <c r="N118" s="47" t="s">
        <v>56</v>
      </c>
      <c r="O118" s="47" t="s">
        <v>56</v>
      </c>
      <c r="P118" s="547"/>
      <c r="Q118" s="107" t="s">
        <v>957</v>
      </c>
      <c r="R118" s="30" t="s">
        <v>40</v>
      </c>
      <c r="S118" s="11" t="s">
        <v>41</v>
      </c>
      <c r="T118" s="532"/>
      <c r="U118" s="314" t="s">
        <v>810</v>
      </c>
      <c r="V118" s="19">
        <v>1</v>
      </c>
      <c r="W118" s="11" t="s">
        <v>811</v>
      </c>
    </row>
    <row r="119" spans="1:23" ht="42" x14ac:dyDescent="0.35">
      <c r="A119" s="544"/>
      <c r="B119" s="547"/>
      <c r="C119" s="527"/>
      <c r="D119" s="548" t="s">
        <v>334</v>
      </c>
      <c r="E119" s="549" t="s">
        <v>968</v>
      </c>
      <c r="F119" s="44" t="s">
        <v>335</v>
      </c>
      <c r="G119" s="56" t="s">
        <v>980</v>
      </c>
      <c r="H119" s="56" t="s">
        <v>72</v>
      </c>
      <c r="I119" s="56" t="s">
        <v>33</v>
      </c>
      <c r="J119" s="56" t="s">
        <v>34</v>
      </c>
      <c r="K119" s="18" t="s">
        <v>981</v>
      </c>
      <c r="L119" s="18" t="s">
        <v>65</v>
      </c>
      <c r="M119" s="47" t="s">
        <v>56</v>
      </c>
      <c r="N119" s="47" t="s">
        <v>56</v>
      </c>
      <c r="O119" s="47" t="s">
        <v>56</v>
      </c>
      <c r="P119" s="547"/>
      <c r="Q119" s="107" t="s">
        <v>957</v>
      </c>
      <c r="R119" s="30" t="s">
        <v>40</v>
      </c>
      <c r="S119" s="11" t="s">
        <v>41</v>
      </c>
      <c r="T119" s="532"/>
      <c r="U119" s="532"/>
      <c r="V119" s="19">
        <v>1</v>
      </c>
      <c r="W119" s="11" t="s">
        <v>811</v>
      </c>
    </row>
    <row r="120" spans="1:23" ht="42" x14ac:dyDescent="0.35">
      <c r="A120" s="544"/>
      <c r="B120" s="547"/>
      <c r="C120" s="527"/>
      <c r="D120" s="527"/>
      <c r="E120" s="549"/>
      <c r="F120" s="44" t="s">
        <v>982</v>
      </c>
      <c r="G120" s="56" t="s">
        <v>972</v>
      </c>
      <c r="H120" s="56" t="s">
        <v>72</v>
      </c>
      <c r="I120" s="56" t="s">
        <v>33</v>
      </c>
      <c r="J120" s="56" t="s">
        <v>34</v>
      </c>
      <c r="K120" s="135" t="s">
        <v>973</v>
      </c>
      <c r="L120" s="44" t="s">
        <v>36</v>
      </c>
      <c r="M120" s="47" t="s">
        <v>56</v>
      </c>
      <c r="N120" s="47" t="s">
        <v>56</v>
      </c>
      <c r="O120" s="47" t="s">
        <v>56</v>
      </c>
      <c r="P120" s="527"/>
      <c r="Q120" s="107" t="s">
        <v>957</v>
      </c>
      <c r="R120" s="30" t="s">
        <v>40</v>
      </c>
      <c r="S120" s="11" t="s">
        <v>41</v>
      </c>
      <c r="T120" s="532"/>
      <c r="U120" s="532"/>
      <c r="V120" s="19">
        <v>1</v>
      </c>
      <c r="W120" s="11" t="s">
        <v>811</v>
      </c>
    </row>
    <row r="121" spans="1:23" ht="21" x14ac:dyDescent="0.35">
      <c r="A121" s="544"/>
      <c r="B121" s="314">
        <v>10</v>
      </c>
      <c r="C121" s="546" t="s">
        <v>983</v>
      </c>
      <c r="D121" s="548" t="s">
        <v>155</v>
      </c>
      <c r="E121" s="549" t="s">
        <v>984</v>
      </c>
      <c r="F121" s="44" t="s">
        <v>157</v>
      </c>
      <c r="G121" s="56" t="s">
        <v>985</v>
      </c>
      <c r="H121" s="56" t="s">
        <v>72</v>
      </c>
      <c r="I121" s="56" t="s">
        <v>33</v>
      </c>
      <c r="J121" s="56" t="s">
        <v>683</v>
      </c>
      <c r="K121" s="56" t="s">
        <v>986</v>
      </c>
      <c r="L121" s="44" t="s">
        <v>36</v>
      </c>
      <c r="M121" s="47" t="s">
        <v>56</v>
      </c>
      <c r="N121" s="47" t="s">
        <v>56</v>
      </c>
      <c r="O121" s="47" t="s">
        <v>56</v>
      </c>
      <c r="P121" s="314" t="s">
        <v>39</v>
      </c>
      <c r="Q121" s="106" t="s">
        <v>987</v>
      </c>
      <c r="R121" s="75" t="s">
        <v>988</v>
      </c>
      <c r="S121" s="11" t="s">
        <v>41</v>
      </c>
      <c r="T121" s="314" t="s">
        <v>42</v>
      </c>
      <c r="U121" s="314" t="s">
        <v>810</v>
      </c>
      <c r="V121" s="19">
        <v>1</v>
      </c>
      <c r="W121" s="11" t="s">
        <v>811</v>
      </c>
    </row>
    <row r="122" spans="1:23" ht="21" x14ac:dyDescent="0.35">
      <c r="A122" s="544"/>
      <c r="B122" s="547"/>
      <c r="C122" s="527"/>
      <c r="D122" s="527"/>
      <c r="E122" s="549"/>
      <c r="F122" s="44" t="s">
        <v>989</v>
      </c>
      <c r="G122" s="56" t="s">
        <v>990</v>
      </c>
      <c r="H122" s="56" t="s">
        <v>72</v>
      </c>
      <c r="I122" s="56" t="s">
        <v>33</v>
      </c>
      <c r="J122" s="56" t="s">
        <v>683</v>
      </c>
      <c r="K122" s="56" t="s">
        <v>986</v>
      </c>
      <c r="L122" s="44" t="s">
        <v>36</v>
      </c>
      <c r="M122" s="47" t="s">
        <v>56</v>
      </c>
      <c r="N122" s="47" t="s">
        <v>56</v>
      </c>
      <c r="O122" s="47" t="s">
        <v>56</v>
      </c>
      <c r="P122" s="547"/>
      <c r="Q122" s="106" t="s">
        <v>987</v>
      </c>
      <c r="R122" s="75" t="s">
        <v>988</v>
      </c>
      <c r="S122" s="11" t="s">
        <v>41</v>
      </c>
      <c r="T122" s="532"/>
      <c r="U122" s="314"/>
      <c r="V122" s="19">
        <v>1</v>
      </c>
      <c r="W122" s="11" t="s">
        <v>811</v>
      </c>
    </row>
    <row r="123" spans="1:23" ht="21" x14ac:dyDescent="0.35">
      <c r="A123" s="544"/>
      <c r="B123" s="547"/>
      <c r="C123" s="527"/>
      <c r="D123" s="548" t="s">
        <v>160</v>
      </c>
      <c r="E123" s="549" t="s">
        <v>991</v>
      </c>
      <c r="F123" s="44" t="s">
        <v>162</v>
      </c>
      <c r="G123" s="56" t="s">
        <v>985</v>
      </c>
      <c r="H123" s="56" t="s">
        <v>72</v>
      </c>
      <c r="I123" s="56" t="s">
        <v>33</v>
      </c>
      <c r="J123" s="56" t="s">
        <v>683</v>
      </c>
      <c r="K123" s="56" t="s">
        <v>992</v>
      </c>
      <c r="L123" s="44" t="s">
        <v>36</v>
      </c>
      <c r="M123" s="47" t="s">
        <v>56</v>
      </c>
      <c r="N123" s="47" t="s">
        <v>56</v>
      </c>
      <c r="O123" s="47" t="s">
        <v>56</v>
      </c>
      <c r="P123" s="547"/>
      <c r="Q123" s="106" t="s">
        <v>987</v>
      </c>
      <c r="R123" s="75" t="s">
        <v>988</v>
      </c>
      <c r="S123" s="11" t="s">
        <v>41</v>
      </c>
      <c r="T123" s="532"/>
      <c r="U123" s="314"/>
      <c r="V123" s="19">
        <v>1</v>
      </c>
      <c r="W123" s="11" t="s">
        <v>811</v>
      </c>
    </row>
    <row r="124" spans="1:23" ht="21" x14ac:dyDescent="0.35">
      <c r="A124" s="545"/>
      <c r="B124" s="547"/>
      <c r="C124" s="527"/>
      <c r="D124" s="527"/>
      <c r="E124" s="549"/>
      <c r="F124" s="44" t="s">
        <v>993</v>
      </c>
      <c r="G124" s="56" t="s">
        <v>994</v>
      </c>
      <c r="H124" s="56" t="s">
        <v>72</v>
      </c>
      <c r="I124" s="56" t="s">
        <v>33</v>
      </c>
      <c r="J124" s="56" t="s">
        <v>683</v>
      </c>
      <c r="K124" s="56" t="s">
        <v>992</v>
      </c>
      <c r="L124" s="44" t="s">
        <v>36</v>
      </c>
      <c r="M124" s="47" t="s">
        <v>56</v>
      </c>
      <c r="N124" s="47" t="s">
        <v>56</v>
      </c>
      <c r="O124" s="47" t="s">
        <v>56</v>
      </c>
      <c r="P124" s="547"/>
      <c r="Q124" s="106" t="s">
        <v>987</v>
      </c>
      <c r="R124" s="75" t="s">
        <v>988</v>
      </c>
      <c r="S124" s="11" t="s">
        <v>41</v>
      </c>
      <c r="T124" s="532"/>
      <c r="U124" s="532"/>
      <c r="V124" s="19">
        <v>1</v>
      </c>
      <c r="W124" s="11" t="s">
        <v>811</v>
      </c>
    </row>
    <row r="125" spans="1:23" ht="31.5" customHeight="1" x14ac:dyDescent="0.35">
      <c r="A125" s="553" t="s">
        <v>995</v>
      </c>
      <c r="B125" s="556">
        <v>11</v>
      </c>
      <c r="C125" s="559" t="s">
        <v>996</v>
      </c>
      <c r="D125" s="560" t="s">
        <v>170</v>
      </c>
      <c r="E125" s="559" t="s">
        <v>997</v>
      </c>
      <c r="F125" s="110" t="s">
        <v>172</v>
      </c>
      <c r="G125" s="132" t="s">
        <v>998</v>
      </c>
      <c r="H125" s="112" t="s">
        <v>999</v>
      </c>
      <c r="I125" s="111" t="s">
        <v>33</v>
      </c>
      <c r="J125" s="113" t="s">
        <v>1000</v>
      </c>
      <c r="K125" s="132" t="s">
        <v>1001</v>
      </c>
      <c r="L125" s="114" t="s">
        <v>1002</v>
      </c>
      <c r="M125" s="115" t="s">
        <v>56</v>
      </c>
      <c r="N125" s="115" t="s">
        <v>56</v>
      </c>
      <c r="O125" s="115" t="s">
        <v>56</v>
      </c>
      <c r="P125" s="111" t="s">
        <v>1003</v>
      </c>
      <c r="Q125" s="111" t="s">
        <v>1004</v>
      </c>
      <c r="R125" s="111" t="s">
        <v>1005</v>
      </c>
      <c r="S125" s="110" t="s">
        <v>41</v>
      </c>
      <c r="T125" s="112" t="s">
        <v>42</v>
      </c>
      <c r="U125" s="112" t="s">
        <v>810</v>
      </c>
      <c r="V125" s="119">
        <v>1</v>
      </c>
      <c r="W125" s="110" t="s">
        <v>811</v>
      </c>
    </row>
    <row r="126" spans="1:23" ht="64" x14ac:dyDescent="0.35">
      <c r="A126" s="554"/>
      <c r="B126" s="557"/>
      <c r="C126" s="559"/>
      <c r="D126" s="561"/>
      <c r="E126" s="559"/>
      <c r="F126" s="110" t="s">
        <v>1006</v>
      </c>
      <c r="G126" s="132" t="s">
        <v>1007</v>
      </c>
      <c r="H126" s="112" t="s">
        <v>999</v>
      </c>
      <c r="I126" s="111" t="s">
        <v>33</v>
      </c>
      <c r="J126" s="113" t="s">
        <v>1000</v>
      </c>
      <c r="K126" s="132" t="s">
        <v>1008</v>
      </c>
      <c r="L126" s="114" t="s">
        <v>1009</v>
      </c>
      <c r="M126" s="115" t="s">
        <v>56</v>
      </c>
      <c r="N126" s="115" t="s">
        <v>56</v>
      </c>
      <c r="O126" s="115" t="s">
        <v>56</v>
      </c>
      <c r="P126" s="116" t="s">
        <v>1010</v>
      </c>
      <c r="Q126" s="111" t="s">
        <v>1004</v>
      </c>
      <c r="R126" s="111" t="s">
        <v>1011</v>
      </c>
      <c r="S126" s="110" t="s">
        <v>41</v>
      </c>
      <c r="T126" s="112" t="s">
        <v>42</v>
      </c>
      <c r="U126" s="112" t="s">
        <v>810</v>
      </c>
      <c r="V126" s="119">
        <v>1</v>
      </c>
      <c r="W126" s="110" t="s">
        <v>811</v>
      </c>
    </row>
    <row r="127" spans="1:23" ht="42" x14ac:dyDescent="0.35">
      <c r="A127" s="554"/>
      <c r="B127" s="557"/>
      <c r="C127" s="559"/>
      <c r="D127" s="561"/>
      <c r="E127" s="559"/>
      <c r="F127" s="110" t="s">
        <v>1012</v>
      </c>
      <c r="G127" s="132" t="s">
        <v>1013</v>
      </c>
      <c r="H127" s="112" t="s">
        <v>999</v>
      </c>
      <c r="I127" s="111" t="s">
        <v>54</v>
      </c>
      <c r="J127" s="113" t="s">
        <v>1014</v>
      </c>
      <c r="K127" s="132" t="s">
        <v>1015</v>
      </c>
      <c r="L127" s="114" t="s">
        <v>1016</v>
      </c>
      <c r="M127" s="115" t="s">
        <v>314</v>
      </c>
      <c r="N127" s="115" t="s">
        <v>314</v>
      </c>
      <c r="O127" s="115" t="s">
        <v>314</v>
      </c>
      <c r="P127" s="111" t="s">
        <v>1017</v>
      </c>
      <c r="Q127" s="111" t="s">
        <v>1004</v>
      </c>
      <c r="R127" s="111" t="s">
        <v>1005</v>
      </c>
      <c r="S127" s="110" t="s">
        <v>41</v>
      </c>
      <c r="T127" s="112" t="s">
        <v>42</v>
      </c>
      <c r="U127" s="112" t="s">
        <v>810</v>
      </c>
      <c r="V127" s="119">
        <v>1</v>
      </c>
      <c r="W127" s="110" t="s">
        <v>811</v>
      </c>
    </row>
    <row r="128" spans="1:23" ht="31.5" x14ac:dyDescent="0.35">
      <c r="A128" s="554"/>
      <c r="B128" s="557"/>
      <c r="C128" s="559"/>
      <c r="D128" s="561"/>
      <c r="E128" s="559"/>
      <c r="F128" s="110" t="s">
        <v>1018</v>
      </c>
      <c r="G128" s="563" t="s">
        <v>1019</v>
      </c>
      <c r="H128" s="556" t="s">
        <v>999</v>
      </c>
      <c r="I128" s="595" t="s">
        <v>54</v>
      </c>
      <c r="J128" s="113" t="s">
        <v>34</v>
      </c>
      <c r="K128" s="132" t="s">
        <v>1020</v>
      </c>
      <c r="L128" s="114" t="s">
        <v>1021</v>
      </c>
      <c r="M128" s="115" t="s">
        <v>57</v>
      </c>
      <c r="N128" s="115" t="s">
        <v>56</v>
      </c>
      <c r="O128" s="115" t="s">
        <v>57</v>
      </c>
      <c r="P128" s="114" t="s">
        <v>1022</v>
      </c>
      <c r="Q128" s="114" t="s">
        <v>1023</v>
      </c>
      <c r="R128" s="111" t="s">
        <v>1024</v>
      </c>
      <c r="S128" s="110" t="s">
        <v>41</v>
      </c>
      <c r="T128" s="112" t="s">
        <v>42</v>
      </c>
      <c r="U128" s="112" t="s">
        <v>810</v>
      </c>
      <c r="V128" s="119">
        <v>1</v>
      </c>
      <c r="W128" s="110" t="s">
        <v>811</v>
      </c>
    </row>
    <row r="129" spans="1:23" ht="21" x14ac:dyDescent="0.35">
      <c r="A129" s="554"/>
      <c r="B129" s="557"/>
      <c r="C129" s="559"/>
      <c r="D129" s="561"/>
      <c r="E129" s="559"/>
      <c r="F129" s="110"/>
      <c r="G129" s="563"/>
      <c r="H129" s="564"/>
      <c r="I129" s="596"/>
      <c r="J129" s="113" t="s">
        <v>34</v>
      </c>
      <c r="K129" s="132" t="s">
        <v>1025</v>
      </c>
      <c r="L129" s="117" t="s">
        <v>1021</v>
      </c>
      <c r="M129" s="115" t="s">
        <v>56</v>
      </c>
      <c r="N129" s="115" t="s">
        <v>56</v>
      </c>
      <c r="O129" s="115" t="s">
        <v>56</v>
      </c>
      <c r="P129" s="114" t="s">
        <v>1026</v>
      </c>
      <c r="Q129" s="114" t="s">
        <v>1023</v>
      </c>
      <c r="R129" s="111" t="s">
        <v>1024</v>
      </c>
      <c r="S129" s="110" t="s">
        <v>41</v>
      </c>
      <c r="T129" s="112" t="s">
        <v>42</v>
      </c>
      <c r="U129" s="112" t="s">
        <v>810</v>
      </c>
      <c r="V129" s="119">
        <v>1</v>
      </c>
      <c r="W129" s="110" t="s">
        <v>811</v>
      </c>
    </row>
    <row r="130" spans="1:23" ht="31.5" x14ac:dyDescent="0.35">
      <c r="A130" s="554"/>
      <c r="B130" s="557"/>
      <c r="C130" s="559"/>
      <c r="D130" s="561"/>
      <c r="E130" s="559"/>
      <c r="F130" s="110" t="s">
        <v>1027</v>
      </c>
      <c r="G130" s="597" t="s">
        <v>1028</v>
      </c>
      <c r="H130" s="556" t="s">
        <v>999</v>
      </c>
      <c r="I130" s="595" t="s">
        <v>54</v>
      </c>
      <c r="J130" s="113" t="s">
        <v>34</v>
      </c>
      <c r="K130" s="132" t="s">
        <v>1029</v>
      </c>
      <c r="L130" s="111" t="s">
        <v>1030</v>
      </c>
      <c r="M130" s="115" t="s">
        <v>56</v>
      </c>
      <c r="N130" s="115" t="s">
        <v>56</v>
      </c>
      <c r="O130" s="115" t="s">
        <v>56</v>
      </c>
      <c r="P130" s="111" t="s">
        <v>1031</v>
      </c>
      <c r="Q130" s="111" t="s">
        <v>1023</v>
      </c>
      <c r="R130" s="111" t="s">
        <v>1024</v>
      </c>
      <c r="S130" s="112" t="s">
        <v>41</v>
      </c>
      <c r="T130" s="112" t="s">
        <v>42</v>
      </c>
      <c r="U130" s="112" t="s">
        <v>810</v>
      </c>
      <c r="V130" s="119">
        <v>1</v>
      </c>
      <c r="W130" s="112" t="s">
        <v>811</v>
      </c>
    </row>
    <row r="131" spans="1:23" ht="31.5" x14ac:dyDescent="0.35">
      <c r="A131" s="554"/>
      <c r="B131" s="557"/>
      <c r="C131" s="559"/>
      <c r="D131" s="561"/>
      <c r="E131" s="559"/>
      <c r="F131" s="110"/>
      <c r="G131" s="598"/>
      <c r="H131" s="564"/>
      <c r="I131" s="596"/>
      <c r="J131" s="113" t="s">
        <v>34</v>
      </c>
      <c r="K131" s="132" t="s">
        <v>1032</v>
      </c>
      <c r="L131" s="111" t="s">
        <v>1033</v>
      </c>
      <c r="M131" s="115" t="s">
        <v>56</v>
      </c>
      <c r="N131" s="115" t="s">
        <v>56</v>
      </c>
      <c r="O131" s="115" t="s">
        <v>56</v>
      </c>
      <c r="P131" s="111" t="s">
        <v>1034</v>
      </c>
      <c r="Q131" s="111" t="s">
        <v>1035</v>
      </c>
      <c r="R131" s="111" t="s">
        <v>1024</v>
      </c>
      <c r="S131" s="112" t="s">
        <v>41</v>
      </c>
      <c r="T131" s="112" t="s">
        <v>42</v>
      </c>
      <c r="U131" s="112" t="s">
        <v>810</v>
      </c>
      <c r="V131" s="119">
        <v>1</v>
      </c>
      <c r="W131" s="112" t="s">
        <v>811</v>
      </c>
    </row>
    <row r="132" spans="1:23" ht="42" x14ac:dyDescent="0.35">
      <c r="A132" s="554"/>
      <c r="B132" s="558"/>
      <c r="C132" s="559"/>
      <c r="D132" s="562"/>
      <c r="E132" s="559"/>
      <c r="F132" s="110" t="s">
        <v>1036</v>
      </c>
      <c r="G132" s="132" t="s">
        <v>1037</v>
      </c>
      <c r="H132" s="112" t="s">
        <v>999</v>
      </c>
      <c r="I132" s="111" t="s">
        <v>54</v>
      </c>
      <c r="J132" s="113" t="s">
        <v>1038</v>
      </c>
      <c r="K132" s="132" t="s">
        <v>1039</v>
      </c>
      <c r="L132" s="111" t="s">
        <v>1040</v>
      </c>
      <c r="M132" s="115" t="s">
        <v>56</v>
      </c>
      <c r="N132" s="115" t="s">
        <v>56</v>
      </c>
      <c r="O132" s="115" t="s">
        <v>56</v>
      </c>
      <c r="P132" s="111" t="s">
        <v>1031</v>
      </c>
      <c r="Q132" s="111" t="s">
        <v>1041</v>
      </c>
      <c r="R132" s="111" t="s">
        <v>1024</v>
      </c>
      <c r="S132" s="112" t="s">
        <v>41</v>
      </c>
      <c r="T132" s="112" t="s">
        <v>42</v>
      </c>
      <c r="U132" s="112" t="s">
        <v>810</v>
      </c>
      <c r="V132" s="119">
        <v>1</v>
      </c>
      <c r="W132" s="112" t="s">
        <v>811</v>
      </c>
    </row>
    <row r="133" spans="1:23" ht="73.5" x14ac:dyDescent="0.35">
      <c r="A133" s="554"/>
      <c r="B133" s="556">
        <v>12</v>
      </c>
      <c r="C133" s="556" t="s">
        <v>1042</v>
      </c>
      <c r="D133" s="560" t="s">
        <v>179</v>
      </c>
      <c r="E133" s="583" t="s">
        <v>1043</v>
      </c>
      <c r="F133" s="118" t="s">
        <v>181</v>
      </c>
      <c r="G133" s="118" t="s">
        <v>1044</v>
      </c>
      <c r="H133" s="112" t="s">
        <v>72</v>
      </c>
      <c r="I133" s="112" t="s">
        <v>54</v>
      </c>
      <c r="J133" s="112" t="s">
        <v>1045</v>
      </c>
      <c r="K133" s="118" t="s">
        <v>1046</v>
      </c>
      <c r="L133" s="112" t="s">
        <v>36</v>
      </c>
      <c r="M133" s="115" t="s">
        <v>1047</v>
      </c>
      <c r="N133" s="115" t="s">
        <v>314</v>
      </c>
      <c r="O133" s="115" t="s">
        <v>56</v>
      </c>
      <c r="P133" s="112" t="s">
        <v>1048</v>
      </c>
      <c r="Q133" s="111" t="s">
        <v>1041</v>
      </c>
      <c r="R133" s="111" t="s">
        <v>1024</v>
      </c>
      <c r="S133" s="112" t="s">
        <v>41</v>
      </c>
      <c r="T133" s="112" t="s">
        <v>42</v>
      </c>
      <c r="U133" s="112" t="s">
        <v>810</v>
      </c>
      <c r="V133" s="119">
        <v>1</v>
      </c>
      <c r="W133" s="112" t="s">
        <v>811</v>
      </c>
    </row>
    <row r="134" spans="1:23" ht="21" x14ac:dyDescent="0.35">
      <c r="A134" s="554"/>
      <c r="B134" s="557"/>
      <c r="C134" s="568"/>
      <c r="D134" s="599"/>
      <c r="E134" s="584"/>
      <c r="F134" s="118" t="s">
        <v>711</v>
      </c>
      <c r="G134" s="118" t="s">
        <v>1049</v>
      </c>
      <c r="H134" s="112" t="s">
        <v>999</v>
      </c>
      <c r="I134" s="112" t="s">
        <v>54</v>
      </c>
      <c r="J134" s="112" t="s">
        <v>1050</v>
      </c>
      <c r="K134" s="118" t="s">
        <v>1051</v>
      </c>
      <c r="L134" s="112" t="s">
        <v>36</v>
      </c>
      <c r="M134" s="115" t="s">
        <v>56</v>
      </c>
      <c r="N134" s="115" t="s">
        <v>57</v>
      </c>
      <c r="O134" s="115" t="s">
        <v>57</v>
      </c>
      <c r="P134" s="112" t="s">
        <v>120</v>
      </c>
      <c r="Q134" s="112" t="s">
        <v>1052</v>
      </c>
      <c r="R134" s="112" t="s">
        <v>1053</v>
      </c>
      <c r="S134" s="112" t="s">
        <v>41</v>
      </c>
      <c r="T134" s="112" t="s">
        <v>42</v>
      </c>
      <c r="U134" s="112" t="s">
        <v>1054</v>
      </c>
      <c r="V134" s="119">
        <v>1</v>
      </c>
      <c r="W134" s="112" t="s">
        <v>811</v>
      </c>
    </row>
    <row r="135" spans="1:23" ht="52.5" x14ac:dyDescent="0.35">
      <c r="A135" s="554"/>
      <c r="B135" s="558"/>
      <c r="C135" s="564"/>
      <c r="D135" s="600"/>
      <c r="E135" s="585"/>
      <c r="F135" s="118" t="s">
        <v>1055</v>
      </c>
      <c r="G135" s="118" t="s">
        <v>1056</v>
      </c>
      <c r="H135" s="112" t="s">
        <v>72</v>
      </c>
      <c r="I135" s="112" t="s">
        <v>33</v>
      </c>
      <c r="J135" s="112" t="s">
        <v>1045</v>
      </c>
      <c r="K135" s="118" t="s">
        <v>1057</v>
      </c>
      <c r="L135" s="112" t="s">
        <v>36</v>
      </c>
      <c r="M135" s="115" t="s">
        <v>56</v>
      </c>
      <c r="N135" s="115" t="s">
        <v>56</v>
      </c>
      <c r="O135" s="115" t="s">
        <v>56</v>
      </c>
      <c r="P135" s="112" t="s">
        <v>1058</v>
      </c>
      <c r="Q135" s="112" t="s">
        <v>1059</v>
      </c>
      <c r="R135" s="112" t="s">
        <v>1024</v>
      </c>
      <c r="S135" s="112" t="s">
        <v>41</v>
      </c>
      <c r="T135" s="112" t="s">
        <v>42</v>
      </c>
      <c r="U135" s="112" t="s">
        <v>1054</v>
      </c>
      <c r="V135" s="119">
        <v>1</v>
      </c>
      <c r="W135" s="112" t="s">
        <v>811</v>
      </c>
    </row>
    <row r="136" spans="1:23" ht="21" x14ac:dyDescent="0.35">
      <c r="A136" s="554"/>
      <c r="B136" s="120">
        <v>13</v>
      </c>
      <c r="C136" s="120" t="s">
        <v>1060</v>
      </c>
      <c r="D136" s="121" t="s">
        <v>198</v>
      </c>
      <c r="E136" s="120" t="s">
        <v>1061</v>
      </c>
      <c r="F136" s="121" t="s">
        <v>199</v>
      </c>
      <c r="G136" s="118" t="s">
        <v>1062</v>
      </c>
      <c r="H136" s="112" t="s">
        <v>72</v>
      </c>
      <c r="I136" s="120" t="s">
        <v>54</v>
      </c>
      <c r="J136" s="112" t="s">
        <v>1050</v>
      </c>
      <c r="K136" s="118" t="s">
        <v>1063</v>
      </c>
      <c r="L136" s="112" t="s">
        <v>36</v>
      </c>
      <c r="M136" s="115" t="s">
        <v>314</v>
      </c>
      <c r="N136" s="115" t="s">
        <v>314</v>
      </c>
      <c r="O136" s="115" t="s">
        <v>314</v>
      </c>
      <c r="P136" s="112" t="s">
        <v>1064</v>
      </c>
      <c r="Q136" s="111" t="s">
        <v>1041</v>
      </c>
      <c r="R136" s="112" t="s">
        <v>1024</v>
      </c>
      <c r="S136" s="112" t="s">
        <v>41</v>
      </c>
      <c r="T136" s="112" t="s">
        <v>42</v>
      </c>
      <c r="U136" s="112" t="s">
        <v>1054</v>
      </c>
      <c r="V136" s="119">
        <v>1</v>
      </c>
      <c r="W136" s="112" t="s">
        <v>811</v>
      </c>
    </row>
    <row r="137" spans="1:23" ht="21" x14ac:dyDescent="0.35">
      <c r="A137" s="554"/>
      <c r="B137" s="565">
        <v>14</v>
      </c>
      <c r="C137" s="556" t="s">
        <v>1065</v>
      </c>
      <c r="D137" s="569" t="s">
        <v>222</v>
      </c>
      <c r="E137" s="572" t="s">
        <v>1066</v>
      </c>
      <c r="F137" s="122" t="s">
        <v>224</v>
      </c>
      <c r="G137" s="118" t="s">
        <v>1067</v>
      </c>
      <c r="H137" s="112" t="s">
        <v>1068</v>
      </c>
      <c r="I137" s="112" t="s">
        <v>33</v>
      </c>
      <c r="J137" s="112" t="s">
        <v>1069</v>
      </c>
      <c r="K137" s="118" t="s">
        <v>1070</v>
      </c>
      <c r="L137" s="112" t="s">
        <v>1021</v>
      </c>
      <c r="M137" s="112" t="s">
        <v>57</v>
      </c>
      <c r="N137" s="112" t="s">
        <v>57</v>
      </c>
      <c r="O137" s="112" t="s">
        <v>57</v>
      </c>
      <c r="P137" s="112" t="s">
        <v>1071</v>
      </c>
      <c r="Q137" s="111" t="s">
        <v>1041</v>
      </c>
      <c r="R137" s="112" t="s">
        <v>1024</v>
      </c>
      <c r="S137" s="112" t="s">
        <v>41</v>
      </c>
      <c r="T137" s="112" t="s">
        <v>42</v>
      </c>
      <c r="U137" s="112" t="s">
        <v>1054</v>
      </c>
      <c r="V137" s="119">
        <v>1</v>
      </c>
      <c r="W137" s="112" t="s">
        <v>811</v>
      </c>
    </row>
    <row r="138" spans="1:23" ht="21" x14ac:dyDescent="0.35">
      <c r="A138" s="554"/>
      <c r="B138" s="566"/>
      <c r="C138" s="568"/>
      <c r="D138" s="570"/>
      <c r="E138" s="573"/>
      <c r="F138" s="122" t="s">
        <v>1072</v>
      </c>
      <c r="G138" s="118" t="s">
        <v>1073</v>
      </c>
      <c r="H138" s="112" t="s">
        <v>1068</v>
      </c>
      <c r="I138" s="112" t="s">
        <v>33</v>
      </c>
      <c r="J138" s="112" t="s">
        <v>1069</v>
      </c>
      <c r="K138" s="118" t="s">
        <v>1074</v>
      </c>
      <c r="L138" s="112" t="s">
        <v>1075</v>
      </c>
      <c r="M138" s="112" t="s">
        <v>56</v>
      </c>
      <c r="N138" s="112" t="s">
        <v>56</v>
      </c>
      <c r="O138" s="112" t="s">
        <v>56</v>
      </c>
      <c r="P138" s="112" t="s">
        <v>1076</v>
      </c>
      <c r="Q138" s="111" t="s">
        <v>1041</v>
      </c>
      <c r="R138" s="112" t="s">
        <v>1024</v>
      </c>
      <c r="S138" s="112" t="s">
        <v>41</v>
      </c>
      <c r="T138" s="112" t="s">
        <v>42</v>
      </c>
      <c r="U138" s="112" t="s">
        <v>1054</v>
      </c>
      <c r="V138" s="119">
        <v>1</v>
      </c>
      <c r="W138" s="112" t="s">
        <v>811</v>
      </c>
    </row>
    <row r="139" spans="1:23" ht="42" x14ac:dyDescent="0.35">
      <c r="A139" s="554"/>
      <c r="B139" s="566"/>
      <c r="C139" s="568"/>
      <c r="D139" s="570"/>
      <c r="E139" s="573"/>
      <c r="F139" s="122" t="s">
        <v>1077</v>
      </c>
      <c r="G139" s="118" t="s">
        <v>1078</v>
      </c>
      <c r="H139" s="112" t="s">
        <v>1068</v>
      </c>
      <c r="I139" s="112" t="s">
        <v>33</v>
      </c>
      <c r="J139" s="112" t="s">
        <v>1069</v>
      </c>
      <c r="K139" s="118" t="s">
        <v>1079</v>
      </c>
      <c r="L139" s="112" t="s">
        <v>1040</v>
      </c>
      <c r="M139" s="112" t="s">
        <v>57</v>
      </c>
      <c r="N139" s="112" t="s">
        <v>57</v>
      </c>
      <c r="O139" s="112" t="s">
        <v>57</v>
      </c>
      <c r="P139" s="112" t="s">
        <v>1076</v>
      </c>
      <c r="Q139" s="111" t="s">
        <v>1041</v>
      </c>
      <c r="R139" s="112" t="s">
        <v>1053</v>
      </c>
      <c r="S139" s="112" t="s">
        <v>41</v>
      </c>
      <c r="T139" s="112" t="s">
        <v>42</v>
      </c>
      <c r="U139" s="112" t="s">
        <v>1054</v>
      </c>
      <c r="V139" s="119">
        <v>1</v>
      </c>
      <c r="W139" s="112" t="s">
        <v>811</v>
      </c>
    </row>
    <row r="140" spans="1:23" ht="21" x14ac:dyDescent="0.35">
      <c r="A140" s="554"/>
      <c r="B140" s="567"/>
      <c r="C140" s="564"/>
      <c r="D140" s="571"/>
      <c r="E140" s="574"/>
      <c r="F140" s="122" t="s">
        <v>1080</v>
      </c>
      <c r="G140" s="118" t="s">
        <v>1081</v>
      </c>
      <c r="H140" s="112" t="s">
        <v>1068</v>
      </c>
      <c r="I140" s="112" t="s">
        <v>33</v>
      </c>
      <c r="J140" s="112" t="s">
        <v>1069</v>
      </c>
      <c r="K140" s="118" t="s">
        <v>1082</v>
      </c>
      <c r="L140" s="112" t="s">
        <v>1040</v>
      </c>
      <c r="M140" s="112" t="s">
        <v>57</v>
      </c>
      <c r="N140" s="112" t="s">
        <v>56</v>
      </c>
      <c r="O140" s="112" t="s">
        <v>57</v>
      </c>
      <c r="P140" s="112" t="s">
        <v>1076</v>
      </c>
      <c r="Q140" s="112" t="s">
        <v>1083</v>
      </c>
      <c r="R140" s="112" t="s">
        <v>1084</v>
      </c>
      <c r="S140" s="112" t="s">
        <v>41</v>
      </c>
      <c r="T140" s="112" t="s">
        <v>42</v>
      </c>
      <c r="U140" s="112" t="s">
        <v>1054</v>
      </c>
      <c r="V140" s="119">
        <v>1</v>
      </c>
      <c r="W140" s="112" t="s">
        <v>811</v>
      </c>
    </row>
    <row r="141" spans="1:23" ht="31.5" x14ac:dyDescent="0.35">
      <c r="A141" s="554"/>
      <c r="B141" s="556">
        <v>15</v>
      </c>
      <c r="C141" s="556" t="s">
        <v>1085</v>
      </c>
      <c r="D141" s="560" t="s">
        <v>229</v>
      </c>
      <c r="E141" s="556" t="s">
        <v>1086</v>
      </c>
      <c r="F141" s="123" t="s">
        <v>231</v>
      </c>
      <c r="G141" s="118" t="s">
        <v>1087</v>
      </c>
      <c r="H141" s="112" t="s">
        <v>1068</v>
      </c>
      <c r="I141" s="112" t="s">
        <v>54</v>
      </c>
      <c r="J141" s="112" t="s">
        <v>1088</v>
      </c>
      <c r="K141" s="118" t="s">
        <v>1032</v>
      </c>
      <c r="L141" s="112" t="s">
        <v>1089</v>
      </c>
      <c r="M141" s="115" t="s">
        <v>56</v>
      </c>
      <c r="N141" s="115" t="s">
        <v>56</v>
      </c>
      <c r="O141" s="115" t="s">
        <v>56</v>
      </c>
      <c r="P141" s="112" t="s">
        <v>1090</v>
      </c>
      <c r="Q141" s="111" t="s">
        <v>1041</v>
      </c>
      <c r="R141" s="112" t="s">
        <v>40</v>
      </c>
      <c r="S141" s="112" t="s">
        <v>41</v>
      </c>
      <c r="T141" s="112" t="s">
        <v>42</v>
      </c>
      <c r="U141" s="112" t="s">
        <v>1054</v>
      </c>
      <c r="V141" s="119">
        <v>1</v>
      </c>
      <c r="W141" s="112" t="s">
        <v>811</v>
      </c>
    </row>
    <row r="142" spans="1:23" ht="42" x14ac:dyDescent="0.35">
      <c r="A142" s="555"/>
      <c r="B142" s="564"/>
      <c r="C142" s="564"/>
      <c r="D142" s="579"/>
      <c r="E142" s="564"/>
      <c r="F142" s="124" t="s">
        <v>1091</v>
      </c>
      <c r="G142" s="118" t="s">
        <v>1092</v>
      </c>
      <c r="H142" s="112" t="s">
        <v>1068</v>
      </c>
      <c r="I142" s="112" t="s">
        <v>54</v>
      </c>
      <c r="J142" s="112" t="s">
        <v>1088</v>
      </c>
      <c r="K142" s="118" t="s">
        <v>1093</v>
      </c>
      <c r="L142" s="112" t="s">
        <v>1089</v>
      </c>
      <c r="M142" s="115" t="s">
        <v>56</v>
      </c>
      <c r="N142" s="115" t="s">
        <v>56</v>
      </c>
      <c r="O142" s="115" t="s">
        <v>56</v>
      </c>
      <c r="P142" s="112" t="s">
        <v>1090</v>
      </c>
      <c r="Q142" s="111" t="s">
        <v>1041</v>
      </c>
      <c r="R142" s="112" t="s">
        <v>40</v>
      </c>
      <c r="S142" s="112" t="s">
        <v>41</v>
      </c>
      <c r="T142" s="112" t="s">
        <v>42</v>
      </c>
      <c r="U142" s="112" t="s">
        <v>1054</v>
      </c>
      <c r="V142" s="119">
        <v>1</v>
      </c>
      <c r="W142" s="112" t="s">
        <v>811</v>
      </c>
    </row>
    <row r="143" spans="1:23" ht="31.5" x14ac:dyDescent="0.35">
      <c r="A143" s="575" t="s">
        <v>1094</v>
      </c>
      <c r="B143" s="556">
        <v>16</v>
      </c>
      <c r="C143" s="556" t="s">
        <v>1095</v>
      </c>
      <c r="D143" s="560" t="s">
        <v>237</v>
      </c>
      <c r="E143" s="112" t="s">
        <v>50</v>
      </c>
      <c r="F143" s="118" t="s">
        <v>239</v>
      </c>
      <c r="G143" s="118" t="s">
        <v>1096</v>
      </c>
      <c r="H143" s="112" t="s">
        <v>999</v>
      </c>
      <c r="I143" s="112" t="s">
        <v>54</v>
      </c>
      <c r="J143" s="112" t="s">
        <v>1045</v>
      </c>
      <c r="K143" s="118" t="s">
        <v>1097</v>
      </c>
      <c r="L143" s="112" t="s">
        <v>1098</v>
      </c>
      <c r="M143" s="112" t="s">
        <v>57</v>
      </c>
      <c r="N143" s="112" t="s">
        <v>57</v>
      </c>
      <c r="O143" s="112" t="s">
        <v>57</v>
      </c>
      <c r="P143" s="112" t="s">
        <v>1099</v>
      </c>
      <c r="Q143" s="112" t="s">
        <v>1100</v>
      </c>
      <c r="R143" s="112" t="s">
        <v>40</v>
      </c>
      <c r="S143" s="112" t="s">
        <v>41</v>
      </c>
      <c r="T143" s="112" t="s">
        <v>42</v>
      </c>
      <c r="U143" s="112" t="s">
        <v>1054</v>
      </c>
      <c r="V143" s="119">
        <v>1</v>
      </c>
      <c r="W143" s="112" t="s">
        <v>811</v>
      </c>
    </row>
    <row r="144" spans="1:23" ht="21" x14ac:dyDescent="0.35">
      <c r="A144" s="576"/>
      <c r="B144" s="568"/>
      <c r="C144" s="568"/>
      <c r="D144" s="578"/>
      <c r="E144" s="112" t="s">
        <v>1101</v>
      </c>
      <c r="F144" s="118" t="s">
        <v>1102</v>
      </c>
      <c r="G144" s="118" t="s">
        <v>1103</v>
      </c>
      <c r="H144" s="112" t="s">
        <v>999</v>
      </c>
      <c r="I144" s="112" t="s">
        <v>54</v>
      </c>
      <c r="J144" s="112" t="s">
        <v>1045</v>
      </c>
      <c r="K144" s="124" t="s">
        <v>1104</v>
      </c>
      <c r="L144" s="125" t="s">
        <v>1105</v>
      </c>
      <c r="M144" s="112" t="s">
        <v>57</v>
      </c>
      <c r="N144" s="112" t="s">
        <v>57</v>
      </c>
      <c r="O144" s="112" t="s">
        <v>57</v>
      </c>
      <c r="P144" s="112" t="s">
        <v>1099</v>
      </c>
      <c r="Q144" s="112" t="s">
        <v>1100</v>
      </c>
      <c r="R144" s="112" t="s">
        <v>40</v>
      </c>
      <c r="S144" s="112" t="s">
        <v>41</v>
      </c>
      <c r="T144" s="112" t="s">
        <v>42</v>
      </c>
      <c r="U144" s="112" t="s">
        <v>1054</v>
      </c>
      <c r="V144" s="119">
        <v>1</v>
      </c>
      <c r="W144" s="112" t="s">
        <v>811</v>
      </c>
    </row>
    <row r="145" spans="1:23" ht="21" x14ac:dyDescent="0.35">
      <c r="A145" s="576"/>
      <c r="B145" s="558"/>
      <c r="C145" s="564"/>
      <c r="D145" s="579"/>
      <c r="E145" s="112" t="s">
        <v>1106</v>
      </c>
      <c r="F145" s="118" t="s">
        <v>1107</v>
      </c>
      <c r="G145" s="118" t="s">
        <v>1108</v>
      </c>
      <c r="H145" s="112" t="s">
        <v>999</v>
      </c>
      <c r="I145" s="112" t="s">
        <v>54</v>
      </c>
      <c r="J145" s="112" t="s">
        <v>1045</v>
      </c>
      <c r="K145" s="124" t="s">
        <v>1104</v>
      </c>
      <c r="L145" s="125" t="s">
        <v>1105</v>
      </c>
      <c r="M145" s="112" t="s">
        <v>57</v>
      </c>
      <c r="N145" s="112" t="s">
        <v>57</v>
      </c>
      <c r="O145" s="112" t="s">
        <v>57</v>
      </c>
      <c r="P145" s="112" t="s">
        <v>1099</v>
      </c>
      <c r="Q145" s="112" t="s">
        <v>1100</v>
      </c>
      <c r="R145" s="112" t="s">
        <v>40</v>
      </c>
      <c r="S145" s="112" t="s">
        <v>41</v>
      </c>
      <c r="T145" s="112" t="s">
        <v>42</v>
      </c>
      <c r="U145" s="112" t="s">
        <v>1054</v>
      </c>
      <c r="V145" s="119">
        <v>1</v>
      </c>
      <c r="W145" s="112" t="s">
        <v>811</v>
      </c>
    </row>
    <row r="146" spans="1:23" ht="21" x14ac:dyDescent="0.35">
      <c r="A146" s="576"/>
      <c r="B146" s="580">
        <v>17</v>
      </c>
      <c r="C146" s="583" t="s">
        <v>1109</v>
      </c>
      <c r="D146" s="586" t="s">
        <v>261</v>
      </c>
      <c r="E146" s="556" t="s">
        <v>1110</v>
      </c>
      <c r="F146" s="560" t="s">
        <v>263</v>
      </c>
      <c r="G146" s="591" t="s">
        <v>1111</v>
      </c>
      <c r="H146" s="592" t="s">
        <v>999</v>
      </c>
      <c r="I146" s="592" t="s">
        <v>33</v>
      </c>
      <c r="J146" s="592" t="s">
        <v>97</v>
      </c>
      <c r="K146" s="118" t="s">
        <v>1112</v>
      </c>
      <c r="L146" s="125" t="s">
        <v>36</v>
      </c>
      <c r="M146" s="112" t="s">
        <v>56</v>
      </c>
      <c r="N146" s="112" t="s">
        <v>37</v>
      </c>
      <c r="O146" s="112" t="s">
        <v>57</v>
      </c>
      <c r="P146" s="112" t="s">
        <v>120</v>
      </c>
      <c r="Q146" s="112" t="s">
        <v>1113</v>
      </c>
      <c r="R146" s="112" t="s">
        <v>40</v>
      </c>
      <c r="S146" s="112" t="s">
        <v>41</v>
      </c>
      <c r="T146" s="112" t="s">
        <v>42</v>
      </c>
      <c r="U146" s="112" t="s">
        <v>1054</v>
      </c>
      <c r="V146" s="119">
        <v>1</v>
      </c>
      <c r="W146" s="112" t="s">
        <v>811</v>
      </c>
    </row>
    <row r="147" spans="1:23" ht="21" x14ac:dyDescent="0.35">
      <c r="A147" s="576"/>
      <c r="B147" s="581"/>
      <c r="C147" s="584"/>
      <c r="D147" s="587"/>
      <c r="E147" s="568"/>
      <c r="F147" s="578"/>
      <c r="G147" s="591"/>
      <c r="H147" s="592"/>
      <c r="I147" s="592"/>
      <c r="J147" s="592"/>
      <c r="K147" s="118" t="s">
        <v>1114</v>
      </c>
      <c r="L147" s="125" t="s">
        <v>36</v>
      </c>
      <c r="M147" s="112" t="s">
        <v>56</v>
      </c>
      <c r="N147" s="112" t="s">
        <v>37</v>
      </c>
      <c r="O147" s="112" t="s">
        <v>57</v>
      </c>
      <c r="P147" s="112" t="s">
        <v>120</v>
      </c>
      <c r="Q147" s="139" t="s">
        <v>98</v>
      </c>
      <c r="R147" s="112" t="s">
        <v>40</v>
      </c>
      <c r="S147" s="112" t="s">
        <v>41</v>
      </c>
      <c r="T147" s="112" t="s">
        <v>42</v>
      </c>
      <c r="U147" s="112" t="s">
        <v>1054</v>
      </c>
      <c r="V147" s="119">
        <v>1</v>
      </c>
      <c r="W147" s="112" t="s">
        <v>811</v>
      </c>
    </row>
    <row r="148" spans="1:23" ht="21" x14ac:dyDescent="0.35">
      <c r="A148" s="576"/>
      <c r="B148" s="581"/>
      <c r="C148" s="584"/>
      <c r="D148" s="587"/>
      <c r="E148" s="568"/>
      <c r="F148" s="579"/>
      <c r="G148" s="591"/>
      <c r="H148" s="592"/>
      <c r="I148" s="592"/>
      <c r="J148" s="592"/>
      <c r="K148" s="118" t="s">
        <v>1115</v>
      </c>
      <c r="L148" s="125" t="s">
        <v>36</v>
      </c>
      <c r="M148" s="112" t="s">
        <v>56</v>
      </c>
      <c r="N148" s="112" t="s">
        <v>37</v>
      </c>
      <c r="O148" s="112" t="s">
        <v>57</v>
      </c>
      <c r="P148" s="112" t="s">
        <v>120</v>
      </c>
      <c r="Q148" s="112" t="s">
        <v>1113</v>
      </c>
      <c r="R148" s="112" t="s">
        <v>40</v>
      </c>
      <c r="S148" s="112" t="s">
        <v>41</v>
      </c>
      <c r="T148" s="112" t="s">
        <v>42</v>
      </c>
      <c r="U148" s="112" t="s">
        <v>1054</v>
      </c>
      <c r="V148" s="119">
        <v>1</v>
      </c>
      <c r="W148" s="112" t="s">
        <v>811</v>
      </c>
    </row>
    <row r="149" spans="1:23" ht="31.5" x14ac:dyDescent="0.35">
      <c r="A149" s="576"/>
      <c r="B149" s="581"/>
      <c r="C149" s="584"/>
      <c r="D149" s="587"/>
      <c r="E149" s="568"/>
      <c r="F149" s="569" t="s">
        <v>1116</v>
      </c>
      <c r="G149" s="560" t="s">
        <v>1117</v>
      </c>
      <c r="H149" s="556" t="s">
        <v>999</v>
      </c>
      <c r="I149" s="556" t="s">
        <v>33</v>
      </c>
      <c r="J149" s="556" t="s">
        <v>97</v>
      </c>
      <c r="K149" s="118" t="s">
        <v>1118</v>
      </c>
      <c r="L149" s="125" t="s">
        <v>36</v>
      </c>
      <c r="M149" s="112" t="s">
        <v>56</v>
      </c>
      <c r="N149" s="112" t="s">
        <v>57</v>
      </c>
      <c r="O149" s="112" t="s">
        <v>57</v>
      </c>
      <c r="P149" s="112" t="s">
        <v>120</v>
      </c>
      <c r="Q149" s="112" t="s">
        <v>1119</v>
      </c>
      <c r="R149" s="112" t="s">
        <v>40</v>
      </c>
      <c r="S149" s="112" t="s">
        <v>41</v>
      </c>
      <c r="T149" s="112" t="s">
        <v>42</v>
      </c>
      <c r="U149" s="112" t="s">
        <v>1054</v>
      </c>
      <c r="V149" s="119">
        <v>1</v>
      </c>
      <c r="W149" s="112" t="s">
        <v>811</v>
      </c>
    </row>
    <row r="150" spans="1:23" ht="21" x14ac:dyDescent="0.35">
      <c r="A150" s="576"/>
      <c r="B150" s="581"/>
      <c r="C150" s="584"/>
      <c r="D150" s="587"/>
      <c r="E150" s="568"/>
      <c r="F150" s="593"/>
      <c r="G150" s="578"/>
      <c r="H150" s="568"/>
      <c r="I150" s="568"/>
      <c r="J150" s="568"/>
      <c r="K150" s="118" t="s">
        <v>1120</v>
      </c>
      <c r="L150" s="125" t="s">
        <v>36</v>
      </c>
      <c r="M150" s="112" t="s">
        <v>56</v>
      </c>
      <c r="N150" s="112" t="s">
        <v>57</v>
      </c>
      <c r="O150" s="112" t="s">
        <v>57</v>
      </c>
      <c r="P150" s="112" t="s">
        <v>120</v>
      </c>
      <c r="Q150" s="112" t="s">
        <v>1113</v>
      </c>
      <c r="R150" s="112" t="s">
        <v>40</v>
      </c>
      <c r="S150" s="112" t="s">
        <v>41</v>
      </c>
      <c r="T150" s="112" t="s">
        <v>42</v>
      </c>
      <c r="U150" s="112" t="s">
        <v>1054</v>
      </c>
      <c r="V150" s="119">
        <v>1</v>
      </c>
      <c r="W150" s="112" t="s">
        <v>811</v>
      </c>
    </row>
    <row r="151" spans="1:23" ht="21" x14ac:dyDescent="0.35">
      <c r="A151" s="576"/>
      <c r="B151" s="581"/>
      <c r="C151" s="584"/>
      <c r="D151" s="587"/>
      <c r="E151" s="568"/>
      <c r="F151" s="594"/>
      <c r="G151" s="579"/>
      <c r="H151" s="564"/>
      <c r="I151" s="564"/>
      <c r="J151" s="564"/>
      <c r="K151" s="118" t="s">
        <v>1121</v>
      </c>
      <c r="L151" s="125" t="s">
        <v>36</v>
      </c>
      <c r="M151" s="112" t="s">
        <v>56</v>
      </c>
      <c r="N151" s="112" t="s">
        <v>56</v>
      </c>
      <c r="O151" s="112" t="s">
        <v>56</v>
      </c>
      <c r="P151" s="112" t="s">
        <v>120</v>
      </c>
      <c r="Q151" s="112" t="s">
        <v>1113</v>
      </c>
      <c r="R151" s="112" t="s">
        <v>40</v>
      </c>
      <c r="S151" s="112" t="s">
        <v>41</v>
      </c>
      <c r="T151" s="112" t="s">
        <v>42</v>
      </c>
      <c r="U151" s="112" t="s">
        <v>1054</v>
      </c>
      <c r="V151" s="119">
        <v>1</v>
      </c>
      <c r="W151" s="112" t="s">
        <v>811</v>
      </c>
    </row>
    <row r="152" spans="1:23" ht="21" x14ac:dyDescent="0.35">
      <c r="A152" s="576"/>
      <c r="B152" s="581"/>
      <c r="C152" s="584"/>
      <c r="D152" s="587"/>
      <c r="E152" s="568"/>
      <c r="F152" s="569" t="s">
        <v>1122</v>
      </c>
      <c r="G152" s="560" t="s">
        <v>1123</v>
      </c>
      <c r="H152" s="556" t="s">
        <v>999</v>
      </c>
      <c r="I152" s="556" t="s">
        <v>33</v>
      </c>
      <c r="J152" s="556" t="s">
        <v>97</v>
      </c>
      <c r="K152" s="118" t="s">
        <v>1124</v>
      </c>
      <c r="L152" s="125" t="s">
        <v>36</v>
      </c>
      <c r="M152" s="112" t="s">
        <v>57</v>
      </c>
      <c r="N152" s="112" t="s">
        <v>57</v>
      </c>
      <c r="O152" s="112" t="s">
        <v>416</v>
      </c>
      <c r="P152" s="112" t="s">
        <v>120</v>
      </c>
      <c r="Q152" s="112" t="s">
        <v>1113</v>
      </c>
      <c r="R152" s="112" t="s">
        <v>40</v>
      </c>
      <c r="S152" s="112" t="s">
        <v>41</v>
      </c>
      <c r="T152" s="112" t="s">
        <v>42</v>
      </c>
      <c r="U152" s="112" t="s">
        <v>1054</v>
      </c>
      <c r="V152" s="119">
        <v>1</v>
      </c>
      <c r="W152" s="112" t="s">
        <v>811</v>
      </c>
    </row>
    <row r="153" spans="1:23" ht="21" x14ac:dyDescent="0.35">
      <c r="A153" s="576"/>
      <c r="B153" s="581"/>
      <c r="C153" s="584"/>
      <c r="D153" s="587"/>
      <c r="E153" s="568"/>
      <c r="F153" s="593"/>
      <c r="G153" s="578"/>
      <c r="H153" s="568"/>
      <c r="I153" s="568"/>
      <c r="J153" s="568"/>
      <c r="K153" s="118" t="s">
        <v>1125</v>
      </c>
      <c r="L153" s="125" t="s">
        <v>36</v>
      </c>
      <c r="M153" s="112" t="s">
        <v>56</v>
      </c>
      <c r="N153" s="112" t="s">
        <v>56</v>
      </c>
      <c r="O153" s="112" t="s">
        <v>56</v>
      </c>
      <c r="P153" s="112" t="s">
        <v>120</v>
      </c>
      <c r="Q153" s="112" t="s">
        <v>1113</v>
      </c>
      <c r="R153" s="112" t="s">
        <v>40</v>
      </c>
      <c r="S153" s="112" t="s">
        <v>41</v>
      </c>
      <c r="T153" s="112" t="s">
        <v>42</v>
      </c>
      <c r="U153" s="112" t="s">
        <v>1054</v>
      </c>
      <c r="V153" s="119">
        <v>1</v>
      </c>
      <c r="W153" s="112" t="s">
        <v>811</v>
      </c>
    </row>
    <row r="154" spans="1:23" ht="21" x14ac:dyDescent="0.35">
      <c r="A154" s="576"/>
      <c r="B154" s="581"/>
      <c r="C154" s="584"/>
      <c r="D154" s="587"/>
      <c r="E154" s="568"/>
      <c r="F154" s="594"/>
      <c r="G154" s="579"/>
      <c r="H154" s="564"/>
      <c r="I154" s="564"/>
      <c r="J154" s="564"/>
      <c r="K154" s="118" t="s">
        <v>1126</v>
      </c>
      <c r="L154" s="125" t="s">
        <v>36</v>
      </c>
      <c r="M154" s="112" t="s">
        <v>57</v>
      </c>
      <c r="N154" s="112" t="s">
        <v>37</v>
      </c>
      <c r="O154" s="112" t="s">
        <v>37</v>
      </c>
      <c r="P154" s="112" t="s">
        <v>120</v>
      </c>
      <c r="Q154" s="112" t="s">
        <v>1113</v>
      </c>
      <c r="R154" s="112" t="s">
        <v>40</v>
      </c>
      <c r="S154" s="112" t="s">
        <v>41</v>
      </c>
      <c r="T154" s="112" t="s">
        <v>42</v>
      </c>
      <c r="U154" s="112" t="s">
        <v>1054</v>
      </c>
      <c r="V154" s="119">
        <v>1</v>
      </c>
      <c r="W154" s="112" t="s">
        <v>811</v>
      </c>
    </row>
    <row r="155" spans="1:23" ht="21" x14ac:dyDescent="0.35">
      <c r="A155" s="576"/>
      <c r="B155" s="581"/>
      <c r="C155" s="584"/>
      <c r="D155" s="587"/>
      <c r="E155" s="568"/>
      <c r="F155" s="569" t="s">
        <v>1127</v>
      </c>
      <c r="G155" s="560" t="s">
        <v>1128</v>
      </c>
      <c r="H155" s="565" t="s">
        <v>999</v>
      </c>
      <c r="I155" s="565" t="s">
        <v>33</v>
      </c>
      <c r="J155" s="565" t="s">
        <v>97</v>
      </c>
      <c r="K155" s="121" t="s">
        <v>1129</v>
      </c>
      <c r="L155" s="125" t="s">
        <v>36</v>
      </c>
      <c r="M155" s="112" t="s">
        <v>56</v>
      </c>
      <c r="N155" s="112" t="s">
        <v>56</v>
      </c>
      <c r="O155" s="112" t="s">
        <v>56</v>
      </c>
      <c r="P155" s="112" t="s">
        <v>120</v>
      </c>
      <c r="Q155" s="139" t="s">
        <v>1130</v>
      </c>
      <c r="R155" s="112" t="s">
        <v>40</v>
      </c>
      <c r="S155" s="112" t="s">
        <v>41</v>
      </c>
      <c r="T155" s="112" t="s">
        <v>42</v>
      </c>
      <c r="U155" s="112" t="s">
        <v>1054</v>
      </c>
      <c r="V155" s="119">
        <v>1</v>
      </c>
      <c r="W155" s="112" t="s">
        <v>811</v>
      </c>
    </row>
    <row r="156" spans="1:23" ht="31.5" x14ac:dyDescent="0.35">
      <c r="A156" s="576"/>
      <c r="B156" s="581"/>
      <c r="C156" s="584"/>
      <c r="D156" s="587"/>
      <c r="E156" s="568"/>
      <c r="F156" s="594"/>
      <c r="G156" s="579"/>
      <c r="H156" s="590"/>
      <c r="I156" s="590"/>
      <c r="J156" s="590"/>
      <c r="K156" s="124" t="s">
        <v>820</v>
      </c>
      <c r="L156" s="125" t="s">
        <v>36</v>
      </c>
      <c r="M156" s="112" t="s">
        <v>56</v>
      </c>
      <c r="N156" s="112" t="s">
        <v>56</v>
      </c>
      <c r="O156" s="112" t="s">
        <v>56</v>
      </c>
      <c r="P156" s="112" t="s">
        <v>120</v>
      </c>
      <c r="Q156" s="139" t="s">
        <v>1130</v>
      </c>
      <c r="R156" s="112" t="s">
        <v>40</v>
      </c>
      <c r="S156" s="112" t="s">
        <v>41</v>
      </c>
      <c r="T156" s="112" t="s">
        <v>42</v>
      </c>
      <c r="U156" s="112" t="s">
        <v>1054</v>
      </c>
      <c r="V156" s="119">
        <v>1</v>
      </c>
      <c r="W156" s="112" t="s">
        <v>811</v>
      </c>
    </row>
    <row r="157" spans="1:23" ht="21" x14ac:dyDescent="0.35">
      <c r="A157" s="576"/>
      <c r="B157" s="581"/>
      <c r="C157" s="584"/>
      <c r="D157" s="587"/>
      <c r="E157" s="568"/>
      <c r="F157" s="121" t="s">
        <v>1131</v>
      </c>
      <c r="G157" s="133" t="s">
        <v>1132</v>
      </c>
      <c r="H157" s="120" t="s">
        <v>999</v>
      </c>
      <c r="I157" s="127" t="s">
        <v>33</v>
      </c>
      <c r="J157" s="128" t="s">
        <v>97</v>
      </c>
      <c r="K157" s="124" t="s">
        <v>1133</v>
      </c>
      <c r="L157" s="125" t="s">
        <v>36</v>
      </c>
      <c r="M157" s="112" t="s">
        <v>56</v>
      </c>
      <c r="N157" s="112" t="s">
        <v>56</v>
      </c>
      <c r="O157" s="112" t="s">
        <v>56</v>
      </c>
      <c r="P157" s="112" t="s">
        <v>120</v>
      </c>
      <c r="Q157" s="129" t="s">
        <v>98</v>
      </c>
      <c r="R157" s="112" t="s">
        <v>40</v>
      </c>
      <c r="S157" s="112" t="s">
        <v>41</v>
      </c>
      <c r="T157" s="112" t="s">
        <v>42</v>
      </c>
      <c r="U157" s="112" t="s">
        <v>1054</v>
      </c>
      <c r="V157" s="119">
        <v>1</v>
      </c>
      <c r="W157" s="112" t="s">
        <v>811</v>
      </c>
    </row>
    <row r="158" spans="1:23" ht="31.5" x14ac:dyDescent="0.35">
      <c r="A158" s="576"/>
      <c r="B158" s="581"/>
      <c r="C158" s="584"/>
      <c r="D158" s="587"/>
      <c r="E158" s="568"/>
      <c r="F158" s="121" t="s">
        <v>1134</v>
      </c>
      <c r="G158" s="134" t="s">
        <v>1135</v>
      </c>
      <c r="H158" s="120" t="s">
        <v>999</v>
      </c>
      <c r="I158" s="127" t="s">
        <v>54</v>
      </c>
      <c r="J158" s="128" t="s">
        <v>97</v>
      </c>
      <c r="K158" s="124" t="s">
        <v>832</v>
      </c>
      <c r="L158" s="125" t="s">
        <v>1136</v>
      </c>
      <c r="M158" s="112" t="s">
        <v>56</v>
      </c>
      <c r="N158" s="112" t="s">
        <v>56</v>
      </c>
      <c r="O158" s="112" t="s">
        <v>56</v>
      </c>
      <c r="P158" s="112" t="s">
        <v>120</v>
      </c>
      <c r="Q158" s="129" t="s">
        <v>98</v>
      </c>
      <c r="R158" s="112" t="s">
        <v>40</v>
      </c>
      <c r="S158" s="112" t="s">
        <v>41</v>
      </c>
      <c r="T158" s="112" t="s">
        <v>42</v>
      </c>
      <c r="U158" s="112" t="s">
        <v>1054</v>
      </c>
      <c r="V158" s="119">
        <v>1</v>
      </c>
      <c r="W158" s="112" t="s">
        <v>811</v>
      </c>
    </row>
    <row r="159" spans="1:23" ht="31.5" x14ac:dyDescent="0.35">
      <c r="A159" s="576"/>
      <c r="B159" s="581"/>
      <c r="C159" s="584"/>
      <c r="D159" s="587"/>
      <c r="E159" s="568"/>
      <c r="F159" s="569" t="s">
        <v>1137</v>
      </c>
      <c r="G159" s="569" t="s">
        <v>1138</v>
      </c>
      <c r="H159" s="565" t="s">
        <v>999</v>
      </c>
      <c r="I159" s="126" t="s">
        <v>54</v>
      </c>
      <c r="J159" s="120" t="s">
        <v>97</v>
      </c>
      <c r="K159" s="121" t="s">
        <v>1139</v>
      </c>
      <c r="L159" s="125" t="s">
        <v>1136</v>
      </c>
      <c r="M159" s="112" t="s">
        <v>56</v>
      </c>
      <c r="N159" s="112" t="s">
        <v>56</v>
      </c>
      <c r="O159" s="112" t="s">
        <v>56</v>
      </c>
      <c r="P159" s="112" t="s">
        <v>120</v>
      </c>
      <c r="Q159" s="129" t="s">
        <v>98</v>
      </c>
      <c r="R159" s="112" t="s">
        <v>40</v>
      </c>
      <c r="S159" s="112" t="s">
        <v>41</v>
      </c>
      <c r="T159" s="112" t="s">
        <v>42</v>
      </c>
      <c r="U159" s="112" t="s">
        <v>1054</v>
      </c>
      <c r="V159" s="119">
        <v>1</v>
      </c>
      <c r="W159" s="112" t="s">
        <v>811</v>
      </c>
    </row>
    <row r="160" spans="1:23" ht="31.5" x14ac:dyDescent="0.35">
      <c r="A160" s="576"/>
      <c r="B160" s="581"/>
      <c r="C160" s="584"/>
      <c r="D160" s="587"/>
      <c r="E160" s="568"/>
      <c r="F160" s="594"/>
      <c r="G160" s="594"/>
      <c r="H160" s="590"/>
      <c r="I160" s="126" t="s">
        <v>54</v>
      </c>
      <c r="J160" s="120" t="s">
        <v>97</v>
      </c>
      <c r="K160" s="136" t="s">
        <v>1140</v>
      </c>
      <c r="L160" s="125" t="s">
        <v>1136</v>
      </c>
      <c r="M160" s="112" t="s">
        <v>56</v>
      </c>
      <c r="N160" s="112" t="s">
        <v>56</v>
      </c>
      <c r="O160" s="112" t="s">
        <v>56</v>
      </c>
      <c r="P160" s="112" t="s">
        <v>120</v>
      </c>
      <c r="Q160" s="129" t="s">
        <v>98</v>
      </c>
      <c r="R160" s="112" t="s">
        <v>40</v>
      </c>
      <c r="S160" s="112" t="s">
        <v>41</v>
      </c>
      <c r="T160" s="112" t="s">
        <v>42</v>
      </c>
      <c r="U160" s="112" t="s">
        <v>1054</v>
      </c>
      <c r="V160" s="119">
        <v>1</v>
      </c>
      <c r="W160" s="112" t="s">
        <v>811</v>
      </c>
    </row>
    <row r="161" spans="1:23" ht="21" x14ac:dyDescent="0.35">
      <c r="A161" s="576"/>
      <c r="B161" s="581"/>
      <c r="C161" s="584"/>
      <c r="D161" s="587"/>
      <c r="E161" s="568"/>
      <c r="F161" s="569" t="s">
        <v>1141</v>
      </c>
      <c r="G161" s="569" t="s">
        <v>838</v>
      </c>
      <c r="H161" s="565" t="s">
        <v>999</v>
      </c>
      <c r="I161" s="565" t="s">
        <v>54</v>
      </c>
      <c r="J161" s="565" t="s">
        <v>97</v>
      </c>
      <c r="K161" s="124" t="s">
        <v>1142</v>
      </c>
      <c r="L161" s="112" t="s">
        <v>36</v>
      </c>
      <c r="M161" s="112" t="s">
        <v>56</v>
      </c>
      <c r="N161" s="112" t="s">
        <v>56</v>
      </c>
      <c r="O161" s="112" t="s">
        <v>56</v>
      </c>
      <c r="P161" s="112" t="s">
        <v>120</v>
      </c>
      <c r="Q161" s="129" t="s">
        <v>98</v>
      </c>
      <c r="R161" s="112" t="s">
        <v>40</v>
      </c>
      <c r="S161" s="112" t="s">
        <v>41</v>
      </c>
      <c r="T161" s="112" t="s">
        <v>42</v>
      </c>
      <c r="U161" s="112" t="s">
        <v>1054</v>
      </c>
      <c r="V161" s="119">
        <v>1</v>
      </c>
      <c r="W161" s="112" t="s">
        <v>811</v>
      </c>
    </row>
    <row r="162" spans="1:23" ht="21" x14ac:dyDescent="0.35">
      <c r="A162" s="576"/>
      <c r="B162" s="581"/>
      <c r="C162" s="584"/>
      <c r="D162" s="587"/>
      <c r="E162" s="568"/>
      <c r="F162" s="593"/>
      <c r="G162" s="593"/>
      <c r="H162" s="589"/>
      <c r="I162" s="589"/>
      <c r="J162" s="589"/>
      <c r="K162" s="124" t="s">
        <v>871</v>
      </c>
      <c r="L162" s="112" t="s">
        <v>36</v>
      </c>
      <c r="M162" s="112" t="s">
        <v>56</v>
      </c>
      <c r="N162" s="112" t="s">
        <v>56</v>
      </c>
      <c r="O162" s="112" t="s">
        <v>56</v>
      </c>
      <c r="P162" s="112" t="s">
        <v>120</v>
      </c>
      <c r="Q162" s="129" t="s">
        <v>98</v>
      </c>
      <c r="R162" s="112" t="s">
        <v>40</v>
      </c>
      <c r="S162" s="112" t="s">
        <v>41</v>
      </c>
      <c r="T162" s="112" t="s">
        <v>42</v>
      </c>
      <c r="U162" s="112" t="s">
        <v>1054</v>
      </c>
      <c r="V162" s="119">
        <v>1</v>
      </c>
      <c r="W162" s="112" t="s">
        <v>811</v>
      </c>
    </row>
    <row r="163" spans="1:23" ht="21" x14ac:dyDescent="0.35">
      <c r="A163" s="576"/>
      <c r="B163" s="582"/>
      <c r="C163" s="585"/>
      <c r="D163" s="588"/>
      <c r="E163" s="564"/>
      <c r="F163" s="594"/>
      <c r="G163" s="594"/>
      <c r="H163" s="590"/>
      <c r="I163" s="590"/>
      <c r="J163" s="590"/>
      <c r="K163" s="124" t="s">
        <v>1143</v>
      </c>
      <c r="L163" s="112" t="s">
        <v>36</v>
      </c>
      <c r="M163" s="112" t="s">
        <v>56</v>
      </c>
      <c r="N163" s="112" t="s">
        <v>56</v>
      </c>
      <c r="O163" s="112" t="s">
        <v>56</v>
      </c>
      <c r="P163" s="112" t="s">
        <v>120</v>
      </c>
      <c r="Q163" s="129" t="s">
        <v>98</v>
      </c>
      <c r="R163" s="112" t="s">
        <v>40</v>
      </c>
      <c r="S163" s="112" t="s">
        <v>41</v>
      </c>
      <c r="T163" s="112" t="s">
        <v>42</v>
      </c>
      <c r="U163" s="112" t="s">
        <v>1054</v>
      </c>
      <c r="V163" s="119">
        <v>1</v>
      </c>
      <c r="W163" s="112" t="s">
        <v>811</v>
      </c>
    </row>
    <row r="164" spans="1:23" ht="21" x14ac:dyDescent="0.35">
      <c r="A164" s="576"/>
      <c r="B164" s="556">
        <v>18</v>
      </c>
      <c r="C164" s="556" t="s">
        <v>1144</v>
      </c>
      <c r="D164" s="560" t="s">
        <v>267</v>
      </c>
      <c r="E164" s="112" t="s">
        <v>1145</v>
      </c>
      <c r="F164" s="118" t="s">
        <v>269</v>
      </c>
      <c r="G164" s="118" t="s">
        <v>1146</v>
      </c>
      <c r="H164" s="112" t="s">
        <v>999</v>
      </c>
      <c r="I164" s="112" t="s">
        <v>33</v>
      </c>
      <c r="J164" s="112" t="s">
        <v>34</v>
      </c>
      <c r="K164" s="131" t="s">
        <v>1147</v>
      </c>
      <c r="L164" s="112" t="s">
        <v>36</v>
      </c>
      <c r="M164" s="115" t="s">
        <v>57</v>
      </c>
      <c r="N164" s="115" t="s">
        <v>57</v>
      </c>
      <c r="O164" s="115" t="s">
        <v>57</v>
      </c>
      <c r="P164" s="129" t="s">
        <v>59</v>
      </c>
      <c r="Q164" s="129" t="s">
        <v>98</v>
      </c>
      <c r="R164" s="112" t="s">
        <v>40</v>
      </c>
      <c r="S164" s="112" t="s">
        <v>41</v>
      </c>
      <c r="T164" s="112" t="s">
        <v>42</v>
      </c>
      <c r="U164" s="112" t="s">
        <v>1054</v>
      </c>
      <c r="V164" s="119">
        <v>1</v>
      </c>
      <c r="W164" s="112" t="s">
        <v>811</v>
      </c>
    </row>
    <row r="165" spans="1:23" ht="42" x14ac:dyDescent="0.35">
      <c r="A165" s="576"/>
      <c r="B165" s="568"/>
      <c r="C165" s="568"/>
      <c r="D165" s="578"/>
      <c r="E165" s="112" t="s">
        <v>50</v>
      </c>
      <c r="F165" s="118" t="s">
        <v>1148</v>
      </c>
      <c r="G165" s="131" t="s">
        <v>1149</v>
      </c>
      <c r="H165" s="112" t="s">
        <v>999</v>
      </c>
      <c r="I165" s="112" t="s">
        <v>33</v>
      </c>
      <c r="J165" s="112" t="s">
        <v>34</v>
      </c>
      <c r="K165" s="118" t="s">
        <v>1150</v>
      </c>
      <c r="L165" s="130" t="s">
        <v>1151</v>
      </c>
      <c r="M165" s="115" t="s">
        <v>57</v>
      </c>
      <c r="N165" s="115" t="s">
        <v>57</v>
      </c>
      <c r="O165" s="115" t="s">
        <v>57</v>
      </c>
      <c r="P165" s="129" t="s">
        <v>59</v>
      </c>
      <c r="Q165" s="129" t="s">
        <v>98</v>
      </c>
      <c r="R165" s="112" t="s">
        <v>40</v>
      </c>
      <c r="S165" s="112" t="s">
        <v>41</v>
      </c>
      <c r="T165" s="112" t="s">
        <v>42</v>
      </c>
      <c r="U165" s="112" t="s">
        <v>1054</v>
      </c>
      <c r="V165" s="119">
        <v>1</v>
      </c>
      <c r="W165" s="112" t="s">
        <v>811</v>
      </c>
    </row>
    <row r="166" spans="1:23" ht="42" x14ac:dyDescent="0.35">
      <c r="A166" s="576"/>
      <c r="B166" s="568"/>
      <c r="C166" s="568"/>
      <c r="D166" s="578"/>
      <c r="E166" s="112" t="s">
        <v>1152</v>
      </c>
      <c r="F166" s="131" t="s">
        <v>1153</v>
      </c>
      <c r="G166" s="118" t="s">
        <v>1154</v>
      </c>
      <c r="H166" s="112" t="s">
        <v>999</v>
      </c>
      <c r="I166" s="129" t="s">
        <v>54</v>
      </c>
      <c r="J166" s="112" t="s">
        <v>34</v>
      </c>
      <c r="K166" s="137" t="s">
        <v>1155</v>
      </c>
      <c r="L166" s="112" t="s">
        <v>1156</v>
      </c>
      <c r="M166" s="115" t="s">
        <v>57</v>
      </c>
      <c r="N166" s="115" t="s">
        <v>57</v>
      </c>
      <c r="O166" s="115" t="s">
        <v>57</v>
      </c>
      <c r="P166" s="129" t="s">
        <v>59</v>
      </c>
      <c r="Q166" s="129" t="s">
        <v>98</v>
      </c>
      <c r="R166" s="112" t="s">
        <v>40</v>
      </c>
      <c r="S166" s="112" t="s">
        <v>41</v>
      </c>
      <c r="T166" s="112" t="s">
        <v>42</v>
      </c>
      <c r="U166" s="112" t="s">
        <v>1054</v>
      </c>
      <c r="V166" s="119">
        <v>1</v>
      </c>
      <c r="W166" s="112" t="s">
        <v>811</v>
      </c>
    </row>
    <row r="167" spans="1:23" ht="31.5" x14ac:dyDescent="0.35">
      <c r="A167" s="576"/>
      <c r="B167" s="564"/>
      <c r="C167" s="564"/>
      <c r="D167" s="579"/>
      <c r="E167" s="112" t="s">
        <v>1157</v>
      </c>
      <c r="F167" s="118" t="s">
        <v>1158</v>
      </c>
      <c r="G167" s="118" t="s">
        <v>1159</v>
      </c>
      <c r="H167" s="112" t="s">
        <v>999</v>
      </c>
      <c r="I167" s="129" t="s">
        <v>33</v>
      </c>
      <c r="J167" s="112" t="s">
        <v>34</v>
      </c>
      <c r="K167" s="118" t="s">
        <v>1160</v>
      </c>
      <c r="L167" s="112" t="s">
        <v>1156</v>
      </c>
      <c r="M167" s="115" t="s">
        <v>57</v>
      </c>
      <c r="N167" s="115" t="s">
        <v>57</v>
      </c>
      <c r="O167" s="115" t="s">
        <v>57</v>
      </c>
      <c r="P167" s="129" t="s">
        <v>59</v>
      </c>
      <c r="Q167" s="129" t="s">
        <v>98</v>
      </c>
      <c r="R167" s="112" t="s">
        <v>40</v>
      </c>
      <c r="S167" s="112" t="s">
        <v>41</v>
      </c>
      <c r="T167" s="112" t="s">
        <v>42</v>
      </c>
      <c r="U167" s="112" t="s">
        <v>1054</v>
      </c>
      <c r="V167" s="119">
        <v>1</v>
      </c>
      <c r="W167" s="112" t="s">
        <v>811</v>
      </c>
    </row>
    <row r="168" spans="1:23" ht="21" x14ac:dyDescent="0.35">
      <c r="A168" s="576"/>
      <c r="B168" s="565">
        <v>19</v>
      </c>
      <c r="C168" s="556" t="s">
        <v>1161</v>
      </c>
      <c r="D168" s="560" t="s">
        <v>1162</v>
      </c>
      <c r="E168" s="112" t="s">
        <v>1163</v>
      </c>
      <c r="F168" s="118" t="s">
        <v>1164</v>
      </c>
      <c r="G168" s="118" t="s">
        <v>1165</v>
      </c>
      <c r="H168" s="112" t="s">
        <v>999</v>
      </c>
      <c r="I168" s="112" t="s">
        <v>54</v>
      </c>
      <c r="J168" s="112" t="s">
        <v>97</v>
      </c>
      <c r="K168" s="137" t="s">
        <v>1166</v>
      </c>
      <c r="L168" s="112" t="s">
        <v>1156</v>
      </c>
      <c r="M168" s="115" t="s">
        <v>56</v>
      </c>
      <c r="N168" s="115" t="s">
        <v>57</v>
      </c>
      <c r="O168" s="115" t="s">
        <v>57</v>
      </c>
      <c r="P168" s="129" t="s">
        <v>1034</v>
      </c>
      <c r="Q168" s="129" t="s">
        <v>98</v>
      </c>
      <c r="R168" s="112" t="s">
        <v>40</v>
      </c>
      <c r="S168" s="112" t="s">
        <v>41</v>
      </c>
      <c r="T168" s="112" t="s">
        <v>42</v>
      </c>
      <c r="U168" s="112" t="s">
        <v>1054</v>
      </c>
      <c r="V168" s="119">
        <v>1</v>
      </c>
      <c r="W168" s="112" t="s">
        <v>811</v>
      </c>
    </row>
    <row r="169" spans="1:23" ht="31.5" x14ac:dyDescent="0.35">
      <c r="A169" s="576"/>
      <c r="B169" s="589"/>
      <c r="C169" s="568"/>
      <c r="D169" s="578"/>
      <c r="E169" s="112" t="s">
        <v>1167</v>
      </c>
      <c r="F169" s="118" t="s">
        <v>1168</v>
      </c>
      <c r="G169" s="118" t="s">
        <v>1169</v>
      </c>
      <c r="H169" s="112" t="s">
        <v>999</v>
      </c>
      <c r="I169" s="112" t="s">
        <v>33</v>
      </c>
      <c r="J169" s="112" t="s">
        <v>97</v>
      </c>
      <c r="K169" s="137" t="s">
        <v>1170</v>
      </c>
      <c r="L169" s="112" t="s">
        <v>1156</v>
      </c>
      <c r="M169" s="115" t="s">
        <v>57</v>
      </c>
      <c r="N169" s="115" t="s">
        <v>56</v>
      </c>
      <c r="O169" s="115" t="s">
        <v>57</v>
      </c>
      <c r="P169" s="129" t="s">
        <v>1034</v>
      </c>
      <c r="Q169" s="129" t="s">
        <v>98</v>
      </c>
      <c r="R169" s="112" t="s">
        <v>40</v>
      </c>
      <c r="S169" s="112" t="s">
        <v>41</v>
      </c>
      <c r="T169" s="112" t="s">
        <v>42</v>
      </c>
      <c r="U169" s="112" t="s">
        <v>1054</v>
      </c>
      <c r="V169" s="119">
        <v>1</v>
      </c>
      <c r="W169" s="112" t="s">
        <v>811</v>
      </c>
    </row>
    <row r="170" spans="1:23" ht="31.5" x14ac:dyDescent="0.35">
      <c r="A170" s="577"/>
      <c r="B170" s="590"/>
      <c r="C170" s="564"/>
      <c r="D170" s="579"/>
      <c r="E170" s="112" t="s">
        <v>1171</v>
      </c>
      <c r="F170" s="118" t="s">
        <v>1172</v>
      </c>
      <c r="G170" s="118" t="s">
        <v>1173</v>
      </c>
      <c r="H170" s="112" t="s">
        <v>999</v>
      </c>
      <c r="I170" s="112" t="s">
        <v>33</v>
      </c>
      <c r="J170" s="112" t="s">
        <v>97</v>
      </c>
      <c r="K170" s="138" t="s">
        <v>1170</v>
      </c>
      <c r="L170" s="112" t="s">
        <v>1156</v>
      </c>
      <c r="M170" s="115" t="s">
        <v>57</v>
      </c>
      <c r="N170" s="115" t="s">
        <v>56</v>
      </c>
      <c r="O170" s="115" t="s">
        <v>57</v>
      </c>
      <c r="P170" s="129" t="s">
        <v>1034</v>
      </c>
      <c r="Q170" s="129" t="s">
        <v>98</v>
      </c>
      <c r="R170" s="112" t="s">
        <v>40</v>
      </c>
      <c r="S170" s="112" t="s">
        <v>41</v>
      </c>
      <c r="T170" s="112" t="s">
        <v>42</v>
      </c>
      <c r="U170" s="112" t="s">
        <v>1054</v>
      </c>
      <c r="V170" s="119">
        <v>1</v>
      </c>
      <c r="W170" s="112" t="s">
        <v>811</v>
      </c>
    </row>
  </sheetData>
  <mergeCells count="282">
    <mergeCell ref="G159:G160"/>
    <mergeCell ref="H159:H160"/>
    <mergeCell ref="I152:I154"/>
    <mergeCell ref="J152:J154"/>
    <mergeCell ref="I130:I131"/>
    <mergeCell ref="B133:B135"/>
    <mergeCell ref="C133:C135"/>
    <mergeCell ref="D133:D135"/>
    <mergeCell ref="E133:E135"/>
    <mergeCell ref="C141:C142"/>
    <mergeCell ref="D141:D142"/>
    <mergeCell ref="E141:E142"/>
    <mergeCell ref="J149:J151"/>
    <mergeCell ref="E146:E163"/>
    <mergeCell ref="F146:F148"/>
    <mergeCell ref="G146:G148"/>
    <mergeCell ref="J146:J148"/>
    <mergeCell ref="F149:F151"/>
    <mergeCell ref="G149:G151"/>
    <mergeCell ref="H149:H151"/>
    <mergeCell ref="I149:I151"/>
    <mergeCell ref="F161:F163"/>
    <mergeCell ref="G161:G163"/>
    <mergeCell ref="H161:H163"/>
    <mergeCell ref="I155:I156"/>
    <mergeCell ref="H146:H148"/>
    <mergeCell ref="I146:I148"/>
    <mergeCell ref="F152:F154"/>
    <mergeCell ref="G152:G154"/>
    <mergeCell ref="H152:H154"/>
    <mergeCell ref="I161:I163"/>
    <mergeCell ref="J161:J163"/>
    <mergeCell ref="F155:F156"/>
    <mergeCell ref="G155:G156"/>
    <mergeCell ref="H155:H156"/>
    <mergeCell ref="J155:J156"/>
    <mergeCell ref="F159:F160"/>
    <mergeCell ref="A143:A170"/>
    <mergeCell ref="B143:B145"/>
    <mergeCell ref="C143:C145"/>
    <mergeCell ref="D143:D145"/>
    <mergeCell ref="B146:B163"/>
    <mergeCell ref="C146:C163"/>
    <mergeCell ref="D146:D163"/>
    <mergeCell ref="B168:B170"/>
    <mergeCell ref="C168:C170"/>
    <mergeCell ref="D168:D170"/>
    <mergeCell ref="B164:B167"/>
    <mergeCell ref="C164:C167"/>
    <mergeCell ref="D164:D167"/>
    <mergeCell ref="U121:U124"/>
    <mergeCell ref="D123:D124"/>
    <mergeCell ref="E123:E124"/>
    <mergeCell ref="A125:A142"/>
    <mergeCell ref="B125:B132"/>
    <mergeCell ref="C125:C132"/>
    <mergeCell ref="D125:D132"/>
    <mergeCell ref="E125:E132"/>
    <mergeCell ref="G128:G129"/>
    <mergeCell ref="H128:H129"/>
    <mergeCell ref="B121:B124"/>
    <mergeCell ref="C121:C124"/>
    <mergeCell ref="D121:D122"/>
    <mergeCell ref="E121:E122"/>
    <mergeCell ref="P121:P124"/>
    <mergeCell ref="T121:T124"/>
    <mergeCell ref="B137:B140"/>
    <mergeCell ref="C137:C140"/>
    <mergeCell ref="D137:D140"/>
    <mergeCell ref="E137:E140"/>
    <mergeCell ref="B141:B142"/>
    <mergeCell ref="I128:I129"/>
    <mergeCell ref="G130:G131"/>
    <mergeCell ref="H130:H131"/>
    <mergeCell ref="C109:C115"/>
    <mergeCell ref="P109:P115"/>
    <mergeCell ref="T109:T115"/>
    <mergeCell ref="U109:U115"/>
    <mergeCell ref="P116:P120"/>
    <mergeCell ref="T116:T120"/>
    <mergeCell ref="U116:U120"/>
    <mergeCell ref="D117:D118"/>
    <mergeCell ref="E117:E118"/>
    <mergeCell ref="D119:D120"/>
    <mergeCell ref="E119:E120"/>
    <mergeCell ref="D110:D112"/>
    <mergeCell ref="E110:E112"/>
    <mergeCell ref="D113:D115"/>
    <mergeCell ref="E113:E115"/>
    <mergeCell ref="P96:P99"/>
    <mergeCell ref="Q96:Q99"/>
    <mergeCell ref="R96:R99"/>
    <mergeCell ref="S96:S99"/>
    <mergeCell ref="T96:T99"/>
    <mergeCell ref="U96:U99"/>
    <mergeCell ref="V96:V99"/>
    <mergeCell ref="W96:W99"/>
    <mergeCell ref="A100:A124"/>
    <mergeCell ref="B100:B103"/>
    <mergeCell ref="C100:C103"/>
    <mergeCell ref="P100:P103"/>
    <mergeCell ref="T100:T103"/>
    <mergeCell ref="U100:U103"/>
    <mergeCell ref="B104:B108"/>
    <mergeCell ref="C104:C108"/>
    <mergeCell ref="B116:B120"/>
    <mergeCell ref="C116:C120"/>
    <mergeCell ref="D104:D105"/>
    <mergeCell ref="E104:E105"/>
    <mergeCell ref="P104:P108"/>
    <mergeCell ref="T104:T108"/>
    <mergeCell ref="U104:U108"/>
    <mergeCell ref="B109:B115"/>
    <mergeCell ref="V88:V91"/>
    <mergeCell ref="W88:W91"/>
    <mergeCell ref="B92:B95"/>
    <mergeCell ref="C92:C95"/>
    <mergeCell ref="P92:P95"/>
    <mergeCell ref="Q92:Q95"/>
    <mergeCell ref="R92:R95"/>
    <mergeCell ref="S92:S95"/>
    <mergeCell ref="T92:T95"/>
    <mergeCell ref="U92:U95"/>
    <mergeCell ref="P88:P91"/>
    <mergeCell ref="Q88:Q91"/>
    <mergeCell ref="R88:R91"/>
    <mergeCell ref="S88:S91"/>
    <mergeCell ref="T88:T91"/>
    <mergeCell ref="U88:U91"/>
    <mergeCell ref="V92:V95"/>
    <mergeCell ref="W92:W95"/>
    <mergeCell ref="I82:I86"/>
    <mergeCell ref="J82:J86"/>
    <mergeCell ref="A88:A99"/>
    <mergeCell ref="B88:B91"/>
    <mergeCell ref="C88:C91"/>
    <mergeCell ref="H76:H78"/>
    <mergeCell ref="I76:I78"/>
    <mergeCell ref="J76:J78"/>
    <mergeCell ref="F80:F81"/>
    <mergeCell ref="G80:G81"/>
    <mergeCell ref="H80:H81"/>
    <mergeCell ref="I80:I81"/>
    <mergeCell ref="J80:J81"/>
    <mergeCell ref="B96:B99"/>
    <mergeCell ref="C96:C99"/>
    <mergeCell ref="D69:D87"/>
    <mergeCell ref="E69:E87"/>
    <mergeCell ref="F69:F71"/>
    <mergeCell ref="G69:G71"/>
    <mergeCell ref="F76:F78"/>
    <mergeCell ref="G76:G78"/>
    <mergeCell ref="F82:F86"/>
    <mergeCell ref="G82:G86"/>
    <mergeCell ref="H82:H86"/>
    <mergeCell ref="I61:I62"/>
    <mergeCell ref="J61:J62"/>
    <mergeCell ref="F63:F67"/>
    <mergeCell ref="G63:G67"/>
    <mergeCell ref="H63:H67"/>
    <mergeCell ref="I63:I67"/>
    <mergeCell ref="J63:J67"/>
    <mergeCell ref="H69:H71"/>
    <mergeCell ref="I69:I71"/>
    <mergeCell ref="J69:J71"/>
    <mergeCell ref="I42:I47"/>
    <mergeCell ref="J42:J47"/>
    <mergeCell ref="F48:F49"/>
    <mergeCell ref="G48:G49"/>
    <mergeCell ref="H48:H49"/>
    <mergeCell ref="I48:I49"/>
    <mergeCell ref="J48:J49"/>
    <mergeCell ref="D50:D68"/>
    <mergeCell ref="E50:E68"/>
    <mergeCell ref="F50:F52"/>
    <mergeCell ref="G50:G52"/>
    <mergeCell ref="H50:H52"/>
    <mergeCell ref="I50:I52"/>
    <mergeCell ref="J50:J52"/>
    <mergeCell ref="F53:F56"/>
    <mergeCell ref="G53:G56"/>
    <mergeCell ref="H53:H56"/>
    <mergeCell ref="F57:F59"/>
    <mergeCell ref="G57:G59"/>
    <mergeCell ref="H57:H59"/>
    <mergeCell ref="I57:I59"/>
    <mergeCell ref="J57:J59"/>
    <mergeCell ref="F61:F62"/>
    <mergeCell ref="G61:G62"/>
    <mergeCell ref="I34:I35"/>
    <mergeCell ref="J34:J35"/>
    <mergeCell ref="F37:F38"/>
    <mergeCell ref="G37:G38"/>
    <mergeCell ref="H37:H38"/>
    <mergeCell ref="I37:I38"/>
    <mergeCell ref="J37:J38"/>
    <mergeCell ref="F40:F41"/>
    <mergeCell ref="G40:G41"/>
    <mergeCell ref="H40:H41"/>
    <mergeCell ref="I40:I41"/>
    <mergeCell ref="J40:J41"/>
    <mergeCell ref="I18:I21"/>
    <mergeCell ref="J18:J21"/>
    <mergeCell ref="F22:F23"/>
    <mergeCell ref="G22:G23"/>
    <mergeCell ref="H22:H23"/>
    <mergeCell ref="I22:I23"/>
    <mergeCell ref="J22:J23"/>
    <mergeCell ref="D24:D49"/>
    <mergeCell ref="E24:E49"/>
    <mergeCell ref="F24:F26"/>
    <mergeCell ref="G24:G26"/>
    <mergeCell ref="H24:H26"/>
    <mergeCell ref="I24:I26"/>
    <mergeCell ref="J24:J26"/>
    <mergeCell ref="F27:F30"/>
    <mergeCell ref="G27:G30"/>
    <mergeCell ref="H27:H30"/>
    <mergeCell ref="F31:F33"/>
    <mergeCell ref="G31:G33"/>
    <mergeCell ref="H31:H33"/>
    <mergeCell ref="I31:I33"/>
    <mergeCell ref="J31:J33"/>
    <mergeCell ref="F34:F35"/>
    <mergeCell ref="G34:G35"/>
    <mergeCell ref="I10:I11"/>
    <mergeCell ref="J10:J11"/>
    <mergeCell ref="F13:F14"/>
    <mergeCell ref="G13:G14"/>
    <mergeCell ref="H13:H14"/>
    <mergeCell ref="I13:I14"/>
    <mergeCell ref="J13:J14"/>
    <mergeCell ref="F16:F17"/>
    <mergeCell ref="G16:G17"/>
    <mergeCell ref="H16:H17"/>
    <mergeCell ref="I16:I17"/>
    <mergeCell ref="J16:J17"/>
    <mergeCell ref="A5:A87"/>
    <mergeCell ref="B5:B68"/>
    <mergeCell ref="C5:C68"/>
    <mergeCell ref="D5:D23"/>
    <mergeCell ref="E5:E23"/>
    <mergeCell ref="F6:F9"/>
    <mergeCell ref="G6:G9"/>
    <mergeCell ref="H6:H9"/>
    <mergeCell ref="F10:F11"/>
    <mergeCell ref="G10:G11"/>
    <mergeCell ref="H10:H11"/>
    <mergeCell ref="F18:F21"/>
    <mergeCell ref="G18:G21"/>
    <mergeCell ref="H18:H21"/>
    <mergeCell ref="H34:H35"/>
    <mergeCell ref="F42:F47"/>
    <mergeCell ref="G42:G47"/>
    <mergeCell ref="H42:H47"/>
    <mergeCell ref="H61:H62"/>
    <mergeCell ref="F72:F75"/>
    <mergeCell ref="G72:G75"/>
    <mergeCell ref="H72:H75"/>
    <mergeCell ref="B69:B87"/>
    <mergeCell ref="C69:C87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P125 Q126:Q127 J125:L132 P128:P130">
    <cfRule type="cellIs" dxfId="9" priority="6" operator="equal">
      <formula>"molto alto"</formula>
    </cfRule>
    <cfRule type="cellIs" dxfId="8" priority="7" operator="equal">
      <formula>"alto"</formula>
    </cfRule>
    <cfRule type="cellIs" dxfId="7" priority="8" operator="equal">
      <formula>"medio"</formula>
    </cfRule>
    <cfRule type="cellIs" dxfId="6" priority="9" operator="equal">
      <formula>"basso"</formula>
    </cfRule>
    <cfRule type="cellIs" dxfId="5" priority="10" operator="equal">
      <formula>"molto basso"</formula>
    </cfRule>
  </conditionalFormatting>
  <conditionalFormatting sqref="P132">
    <cfRule type="cellIs" dxfId="4" priority="1" operator="equal">
      <formula>"molto alto"</formula>
    </cfRule>
    <cfRule type="cellIs" dxfId="3" priority="2" operator="equal">
      <formula>"alto"</formula>
    </cfRule>
    <cfRule type="cellIs" dxfId="2" priority="3" operator="equal">
      <formula>"medio"</formula>
    </cfRule>
    <cfRule type="cellIs" dxfId="1" priority="4" operator="equal">
      <formula>"basso"</formula>
    </cfRule>
    <cfRule type="cellIs" dxfId="0" priority="5" operator="equal">
      <formula>"molto basso"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zoomScale="75" zoomScaleNormal="75" workbookViewId="0">
      <selection sqref="A1:XFD1"/>
    </sheetView>
  </sheetViews>
  <sheetFormatPr defaultRowHeight="14.5" x14ac:dyDescent="0.35"/>
  <cols>
    <col min="1" max="1" width="4.7265625" customWidth="1"/>
    <col min="2" max="2" width="3.54296875" customWidth="1"/>
    <col min="3" max="3" width="17.453125" customWidth="1"/>
    <col min="4" max="4" width="4.54296875" customWidth="1"/>
    <col min="5" max="5" width="18.1796875" customWidth="1"/>
    <col min="6" max="6" width="6.1796875" customWidth="1"/>
    <col min="7" max="7" width="18" style="1" customWidth="1"/>
    <col min="9" max="9" width="12.81640625" style="1" customWidth="1"/>
    <col min="10" max="10" width="12.453125" style="1" customWidth="1"/>
    <col min="11" max="11" width="20" customWidth="1"/>
    <col min="12" max="12" width="16.1796875" customWidth="1"/>
    <col min="14" max="14" width="9.7265625" customWidth="1"/>
    <col min="15" max="15" width="18.1796875" customWidth="1"/>
    <col min="16" max="16" width="14.81640625" style="1" customWidth="1"/>
    <col min="17" max="17" width="14.1796875" style="1" customWidth="1"/>
    <col min="18" max="18" width="10.81640625" customWidth="1"/>
    <col min="19" max="19" width="11.54296875" customWidth="1"/>
    <col min="20" max="20" width="9.81640625" style="1" customWidth="1"/>
    <col min="21" max="21" width="14.453125" style="1" customWidth="1"/>
    <col min="22" max="22" width="8.7265625" style="3"/>
    <col min="23" max="23" width="10.453125" customWidth="1"/>
  </cols>
  <sheetData>
    <row r="1" spans="1:23" ht="35" customHeight="1" x14ac:dyDescent="0.35">
      <c r="A1" s="290" t="s">
        <v>1174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23" ht="25.5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1400</v>
      </c>
      <c r="H3" s="368" t="s">
        <v>8</v>
      </c>
      <c r="I3" s="368" t="s">
        <v>9</v>
      </c>
      <c r="J3" s="368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44" customHeight="1" x14ac:dyDescent="0.35">
      <c r="A4" s="307"/>
      <c r="B4" s="307"/>
      <c r="C4" s="309"/>
      <c r="D4" s="307"/>
      <c r="E4" s="378"/>
      <c r="F4" s="307"/>
      <c r="G4" s="320"/>
      <c r="H4" s="368"/>
      <c r="I4" s="368"/>
      <c r="J4" s="368"/>
      <c r="K4" s="297"/>
      <c r="L4" s="297"/>
      <c r="M4" s="4" t="s">
        <v>18</v>
      </c>
      <c r="N4" s="4" t="s">
        <v>19</v>
      </c>
      <c r="O4" s="4" t="s">
        <v>20</v>
      </c>
      <c r="P4" s="300"/>
      <c r="Q4" s="300"/>
      <c r="R4" s="300"/>
      <c r="S4" s="7" t="s">
        <v>300</v>
      </c>
      <c r="T4" s="7" t="s">
        <v>22</v>
      </c>
      <c r="U4" s="7" t="s">
        <v>23</v>
      </c>
      <c r="V4" s="7" t="s">
        <v>301</v>
      </c>
      <c r="W4" s="7" t="s">
        <v>25</v>
      </c>
    </row>
    <row r="5" spans="1:23" s="141" customFormat="1" ht="32.5" customHeight="1" x14ac:dyDescent="0.35">
      <c r="A5" s="310" t="s">
        <v>1175</v>
      </c>
      <c r="B5" s="311">
        <v>1</v>
      </c>
      <c r="C5" s="311" t="s">
        <v>1176</v>
      </c>
      <c r="D5" s="10" t="s">
        <v>28</v>
      </c>
      <c r="E5" s="11" t="s">
        <v>507</v>
      </c>
      <c r="F5" s="11" t="s">
        <v>30</v>
      </c>
      <c r="G5" s="17" t="s">
        <v>31</v>
      </c>
      <c r="H5" s="11" t="s">
        <v>32</v>
      </c>
      <c r="I5" s="17" t="s">
        <v>54</v>
      </c>
      <c r="J5" s="17" t="s">
        <v>34</v>
      </c>
      <c r="K5" s="11" t="s">
        <v>35</v>
      </c>
      <c r="L5" s="11" t="s">
        <v>36</v>
      </c>
      <c r="M5" s="11" t="s">
        <v>37</v>
      </c>
      <c r="N5" s="11" t="s">
        <v>56</v>
      </c>
      <c r="O5" s="11" t="s">
        <v>57</v>
      </c>
      <c r="P5" s="311" t="s">
        <v>1177</v>
      </c>
      <c r="Q5" s="311" t="s">
        <v>1178</v>
      </c>
      <c r="R5" s="311" t="s">
        <v>1179</v>
      </c>
      <c r="S5" s="311" t="s">
        <v>41</v>
      </c>
      <c r="T5" s="366" t="s">
        <v>42</v>
      </c>
      <c r="U5" s="311" t="s">
        <v>901</v>
      </c>
      <c r="V5" s="326">
        <v>1</v>
      </c>
      <c r="W5" s="311" t="s">
        <v>43</v>
      </c>
    </row>
    <row r="6" spans="1:23" s="141" customFormat="1" ht="21" x14ac:dyDescent="0.35">
      <c r="A6" s="310"/>
      <c r="B6" s="313"/>
      <c r="C6" s="313"/>
      <c r="D6" s="14" t="s">
        <v>44</v>
      </c>
      <c r="E6" s="11" t="s">
        <v>510</v>
      </c>
      <c r="F6" s="11" t="s">
        <v>46</v>
      </c>
      <c r="G6" s="17" t="s">
        <v>63</v>
      </c>
      <c r="H6" s="11" t="s">
        <v>47</v>
      </c>
      <c r="I6" s="17" t="s">
        <v>54</v>
      </c>
      <c r="J6" s="17" t="s">
        <v>34</v>
      </c>
      <c r="K6" s="14" t="s">
        <v>64</v>
      </c>
      <c r="L6" s="11" t="s">
        <v>36</v>
      </c>
      <c r="M6" s="11" t="s">
        <v>37</v>
      </c>
      <c r="N6" s="11" t="s">
        <v>56</v>
      </c>
      <c r="O6" s="11" t="s">
        <v>57</v>
      </c>
      <c r="P6" s="313"/>
      <c r="Q6" s="313"/>
      <c r="R6" s="313"/>
      <c r="S6" s="313"/>
      <c r="T6" s="367"/>
      <c r="U6" s="313"/>
      <c r="V6" s="327"/>
      <c r="W6" s="313"/>
    </row>
    <row r="7" spans="1:23" s="141" customFormat="1" ht="57" customHeight="1" x14ac:dyDescent="0.35">
      <c r="A7" s="310"/>
      <c r="B7" s="311">
        <v>2</v>
      </c>
      <c r="C7" s="345" t="s">
        <v>1180</v>
      </c>
      <c r="D7" s="11" t="s">
        <v>49</v>
      </c>
      <c r="E7" s="11" t="s">
        <v>1181</v>
      </c>
      <c r="F7" s="11" t="s">
        <v>51</v>
      </c>
      <c r="G7" s="17" t="s">
        <v>1182</v>
      </c>
      <c r="H7" s="11" t="s">
        <v>72</v>
      </c>
      <c r="I7" s="17" t="s">
        <v>54</v>
      </c>
      <c r="J7" s="17" t="s">
        <v>1183</v>
      </c>
      <c r="K7" s="11" t="s">
        <v>55</v>
      </c>
      <c r="L7" s="11" t="s">
        <v>65</v>
      </c>
      <c r="M7" s="11" t="s">
        <v>56</v>
      </c>
      <c r="N7" s="11" t="s">
        <v>56</v>
      </c>
      <c r="O7" s="11" t="s">
        <v>56</v>
      </c>
      <c r="P7" s="311" t="s">
        <v>1177</v>
      </c>
      <c r="Q7" s="17" t="s">
        <v>1184</v>
      </c>
      <c r="R7" s="311" t="s">
        <v>131</v>
      </c>
      <c r="S7" s="311" t="s">
        <v>41</v>
      </c>
      <c r="T7" s="311" t="s">
        <v>42</v>
      </c>
      <c r="U7" s="311" t="s">
        <v>901</v>
      </c>
      <c r="V7" s="326">
        <v>1</v>
      </c>
      <c r="W7" s="311" t="s">
        <v>43</v>
      </c>
    </row>
    <row r="8" spans="1:23" s="141" customFormat="1" ht="49.5" customHeight="1" x14ac:dyDescent="0.35">
      <c r="A8" s="310"/>
      <c r="B8" s="313"/>
      <c r="C8" s="346"/>
      <c r="D8" s="11" t="s">
        <v>60</v>
      </c>
      <c r="E8" s="11" t="s">
        <v>1185</v>
      </c>
      <c r="F8" s="11" t="s">
        <v>62</v>
      </c>
      <c r="G8" s="17" t="s">
        <v>1186</v>
      </c>
      <c r="H8" s="11" t="s">
        <v>72</v>
      </c>
      <c r="I8" s="17" t="s">
        <v>54</v>
      </c>
      <c r="J8" s="17" t="s">
        <v>1183</v>
      </c>
      <c r="K8" s="11" t="s">
        <v>64</v>
      </c>
      <c r="L8" s="11" t="s">
        <v>65</v>
      </c>
      <c r="M8" s="11" t="s">
        <v>56</v>
      </c>
      <c r="N8" s="11" t="s">
        <v>56</v>
      </c>
      <c r="O8" s="11" t="s">
        <v>56</v>
      </c>
      <c r="P8" s="313"/>
      <c r="Q8" s="17" t="s">
        <v>1187</v>
      </c>
      <c r="R8" s="313"/>
      <c r="S8" s="313"/>
      <c r="T8" s="313"/>
      <c r="U8" s="313"/>
      <c r="V8" s="313"/>
      <c r="W8" s="313"/>
    </row>
    <row r="9" spans="1:23" s="141" customFormat="1" ht="42.65" customHeight="1" x14ac:dyDescent="0.35">
      <c r="A9" s="310"/>
      <c r="B9" s="311">
        <v>3</v>
      </c>
      <c r="C9" s="311" t="s">
        <v>1188</v>
      </c>
      <c r="D9" s="11" t="s">
        <v>68</v>
      </c>
      <c r="E9" s="11" t="s">
        <v>1189</v>
      </c>
      <c r="F9" s="11" t="s">
        <v>70</v>
      </c>
      <c r="G9" s="17" t="s">
        <v>1182</v>
      </c>
      <c r="H9" s="11" t="s">
        <v>72</v>
      </c>
      <c r="I9" s="17" t="s">
        <v>54</v>
      </c>
      <c r="J9" s="17" t="s">
        <v>1183</v>
      </c>
      <c r="K9" s="11" t="s">
        <v>55</v>
      </c>
      <c r="L9" s="11" t="s">
        <v>65</v>
      </c>
      <c r="M9" s="11" t="s">
        <v>56</v>
      </c>
      <c r="N9" s="11" t="s">
        <v>56</v>
      </c>
      <c r="O9" s="11" t="s">
        <v>56</v>
      </c>
      <c r="P9" s="311" t="s">
        <v>1177</v>
      </c>
      <c r="Q9" s="17" t="s">
        <v>1184</v>
      </c>
      <c r="R9" s="311" t="s">
        <v>131</v>
      </c>
      <c r="S9" s="311" t="s">
        <v>41</v>
      </c>
      <c r="T9" s="311" t="s">
        <v>42</v>
      </c>
      <c r="U9" s="311" t="s">
        <v>901</v>
      </c>
      <c r="V9" s="326">
        <v>1</v>
      </c>
      <c r="W9" s="311" t="s">
        <v>43</v>
      </c>
    </row>
    <row r="10" spans="1:23" s="141" customFormat="1" ht="42.65" customHeight="1" x14ac:dyDescent="0.35">
      <c r="A10" s="310"/>
      <c r="B10" s="313"/>
      <c r="C10" s="601"/>
      <c r="D10" s="11" t="s">
        <v>375</v>
      </c>
      <c r="E10" s="97" t="s">
        <v>1190</v>
      </c>
      <c r="F10" s="11" t="s">
        <v>377</v>
      </c>
      <c r="G10" s="17" t="s">
        <v>1186</v>
      </c>
      <c r="H10" s="11" t="s">
        <v>72</v>
      </c>
      <c r="I10" s="17" t="s">
        <v>54</v>
      </c>
      <c r="J10" s="17" t="s">
        <v>1183</v>
      </c>
      <c r="K10" s="11" t="s">
        <v>64</v>
      </c>
      <c r="L10" s="11" t="s">
        <v>65</v>
      </c>
      <c r="M10" s="11" t="s">
        <v>56</v>
      </c>
      <c r="N10" s="11" t="s">
        <v>56</v>
      </c>
      <c r="O10" s="11" t="s">
        <v>56</v>
      </c>
      <c r="P10" s="313"/>
      <c r="Q10" s="17" t="s">
        <v>1191</v>
      </c>
      <c r="R10" s="313"/>
      <c r="S10" s="313"/>
      <c r="T10" s="313"/>
      <c r="U10" s="313"/>
      <c r="V10" s="327"/>
      <c r="W10" s="313"/>
    </row>
    <row r="11" spans="1:23" s="141" customFormat="1" ht="32.15" customHeight="1" x14ac:dyDescent="0.35">
      <c r="A11" s="310"/>
      <c r="B11" s="311">
        <v>4</v>
      </c>
      <c r="C11" s="337" t="s">
        <v>1192</v>
      </c>
      <c r="D11" s="11" t="s">
        <v>79</v>
      </c>
      <c r="E11" s="35" t="s">
        <v>1193</v>
      </c>
      <c r="F11" s="18" t="s">
        <v>81</v>
      </c>
      <c r="G11" s="17" t="s">
        <v>50</v>
      </c>
      <c r="H11" s="11" t="s">
        <v>72</v>
      </c>
      <c r="I11" s="17" t="s">
        <v>33</v>
      </c>
      <c r="J11" s="17" t="s">
        <v>73</v>
      </c>
      <c r="K11" s="14" t="s">
        <v>1194</v>
      </c>
      <c r="L11" s="44" t="s">
        <v>36</v>
      </c>
      <c r="M11" s="11" t="s">
        <v>37</v>
      </c>
      <c r="N11" s="11" t="s">
        <v>56</v>
      </c>
      <c r="O11" s="11" t="s">
        <v>57</v>
      </c>
      <c r="P11" s="311" t="s">
        <v>39</v>
      </c>
      <c r="Q11" s="23" t="s">
        <v>1195</v>
      </c>
      <c r="R11" s="311" t="s">
        <v>1179</v>
      </c>
      <c r="S11" s="311" t="s">
        <v>41</v>
      </c>
      <c r="T11" s="311" t="s">
        <v>42</v>
      </c>
      <c r="U11" s="311" t="s">
        <v>901</v>
      </c>
      <c r="V11" s="326">
        <v>1</v>
      </c>
      <c r="W11" s="311" t="s">
        <v>43</v>
      </c>
    </row>
    <row r="12" spans="1:23" s="141" customFormat="1" ht="32.15" customHeight="1" x14ac:dyDescent="0.35">
      <c r="A12" s="310"/>
      <c r="B12" s="312"/>
      <c r="C12" s="337"/>
      <c r="D12" s="11" t="s">
        <v>86</v>
      </c>
      <c r="E12" s="35" t="s">
        <v>1196</v>
      </c>
      <c r="F12" s="11" t="s">
        <v>88</v>
      </c>
      <c r="G12" s="17" t="s">
        <v>653</v>
      </c>
      <c r="H12" s="11" t="s">
        <v>72</v>
      </c>
      <c r="I12" s="17" t="s">
        <v>54</v>
      </c>
      <c r="J12" s="17" t="s">
        <v>1197</v>
      </c>
      <c r="K12" s="14" t="s">
        <v>83</v>
      </c>
      <c r="L12" s="11" t="s">
        <v>65</v>
      </c>
      <c r="M12" s="11" t="s">
        <v>37</v>
      </c>
      <c r="N12" s="11" t="s">
        <v>56</v>
      </c>
      <c r="O12" s="11" t="s">
        <v>57</v>
      </c>
      <c r="P12" s="312"/>
      <c r="Q12" s="23" t="s">
        <v>84</v>
      </c>
      <c r="R12" s="312"/>
      <c r="S12" s="312"/>
      <c r="T12" s="312"/>
      <c r="U12" s="312"/>
      <c r="V12" s="517"/>
      <c r="W12" s="312"/>
    </row>
    <row r="13" spans="1:23" s="141" customFormat="1" ht="42" x14ac:dyDescent="0.35">
      <c r="A13" s="310"/>
      <c r="B13" s="313"/>
      <c r="C13" s="353"/>
      <c r="D13" s="10" t="s">
        <v>93</v>
      </c>
      <c r="E13" s="22" t="s">
        <v>1198</v>
      </c>
      <c r="F13" s="11" t="s">
        <v>95</v>
      </c>
      <c r="G13" s="17" t="s">
        <v>1199</v>
      </c>
      <c r="H13" s="11" t="s">
        <v>72</v>
      </c>
      <c r="I13" s="17" t="s">
        <v>54</v>
      </c>
      <c r="J13" s="17" t="s">
        <v>1183</v>
      </c>
      <c r="K13" s="14" t="s">
        <v>64</v>
      </c>
      <c r="L13" s="11" t="s">
        <v>65</v>
      </c>
      <c r="M13" s="11" t="s">
        <v>37</v>
      </c>
      <c r="N13" s="11" t="s">
        <v>56</v>
      </c>
      <c r="O13" s="11" t="s">
        <v>57</v>
      </c>
      <c r="P13" s="313"/>
      <c r="Q13" s="23" t="s">
        <v>1200</v>
      </c>
      <c r="R13" s="313"/>
      <c r="S13" s="313"/>
      <c r="T13" s="313"/>
      <c r="U13" s="313"/>
      <c r="V13" s="327"/>
      <c r="W13" s="313"/>
    </row>
    <row r="14" spans="1:23" s="141" customFormat="1" ht="52.5" customHeight="1" x14ac:dyDescent="0.35">
      <c r="A14" s="542" t="s">
        <v>1201</v>
      </c>
      <c r="B14" s="311">
        <v>5</v>
      </c>
      <c r="C14" s="509" t="s">
        <v>1202</v>
      </c>
      <c r="D14" s="11" t="s">
        <v>102</v>
      </c>
      <c r="E14" s="37" t="s">
        <v>1203</v>
      </c>
      <c r="F14" s="11" t="s">
        <v>104</v>
      </c>
      <c r="G14" s="17" t="s">
        <v>50</v>
      </c>
      <c r="H14" s="11" t="s">
        <v>72</v>
      </c>
      <c r="I14" s="17" t="s">
        <v>54</v>
      </c>
      <c r="J14" s="17" t="s">
        <v>97</v>
      </c>
      <c r="K14" s="14" t="s">
        <v>1204</v>
      </c>
      <c r="L14" s="11" t="s">
        <v>65</v>
      </c>
      <c r="M14" s="11" t="s">
        <v>56</v>
      </c>
      <c r="N14" s="11" t="s">
        <v>56</v>
      </c>
      <c r="O14" s="11" t="s">
        <v>56</v>
      </c>
      <c r="P14" s="311" t="s">
        <v>39</v>
      </c>
      <c r="Q14" s="311" t="s">
        <v>98</v>
      </c>
      <c r="R14" s="311" t="s">
        <v>1179</v>
      </c>
      <c r="S14" s="311" t="s">
        <v>108</v>
      </c>
      <c r="T14" s="311" t="s">
        <v>42</v>
      </c>
      <c r="U14" s="311" t="s">
        <v>901</v>
      </c>
      <c r="V14" s="326">
        <v>1</v>
      </c>
      <c r="W14" s="311" t="s">
        <v>43</v>
      </c>
    </row>
    <row r="15" spans="1:23" s="141" customFormat="1" ht="52.5" customHeight="1" x14ac:dyDescent="0.35">
      <c r="A15" s="543"/>
      <c r="B15" s="312"/>
      <c r="C15" s="603"/>
      <c r="D15" s="11" t="s">
        <v>322</v>
      </c>
      <c r="E15" s="37" t="s">
        <v>1205</v>
      </c>
      <c r="F15" s="11" t="s">
        <v>323</v>
      </c>
      <c r="G15" s="17" t="s">
        <v>50</v>
      </c>
      <c r="H15" s="11" t="s">
        <v>72</v>
      </c>
      <c r="I15" s="17" t="s">
        <v>33</v>
      </c>
      <c r="J15" s="17" t="s">
        <v>73</v>
      </c>
      <c r="K15" s="14" t="s">
        <v>1206</v>
      </c>
      <c r="L15" s="11" t="s">
        <v>36</v>
      </c>
      <c r="M15" s="11" t="s">
        <v>37</v>
      </c>
      <c r="N15" s="11" t="s">
        <v>56</v>
      </c>
      <c r="O15" s="11" t="s">
        <v>57</v>
      </c>
      <c r="P15" s="313"/>
      <c r="Q15" s="313"/>
      <c r="R15" s="312"/>
      <c r="S15" s="312"/>
      <c r="T15" s="312"/>
      <c r="U15" s="313"/>
      <c r="V15" s="517"/>
      <c r="W15" s="313"/>
    </row>
    <row r="16" spans="1:23" s="141" customFormat="1" ht="52.5" customHeight="1" x14ac:dyDescent="0.35">
      <c r="A16" s="543"/>
      <c r="B16" s="312"/>
      <c r="C16" s="603"/>
      <c r="D16" s="11" t="s">
        <v>325</v>
      </c>
      <c r="E16" s="37" t="s">
        <v>1207</v>
      </c>
      <c r="F16" s="11" t="s">
        <v>326</v>
      </c>
      <c r="G16" s="17" t="s">
        <v>50</v>
      </c>
      <c r="H16" s="11" t="s">
        <v>72</v>
      </c>
      <c r="I16" s="17" t="s">
        <v>54</v>
      </c>
      <c r="J16" s="17" t="s">
        <v>97</v>
      </c>
      <c r="K16" s="14" t="s">
        <v>1208</v>
      </c>
      <c r="L16" s="11" t="s">
        <v>65</v>
      </c>
      <c r="M16" s="11" t="s">
        <v>37</v>
      </c>
      <c r="N16" s="11" t="s">
        <v>37</v>
      </c>
      <c r="O16" s="11" t="s">
        <v>37</v>
      </c>
      <c r="P16" s="9" t="s">
        <v>809</v>
      </c>
      <c r="Q16" s="17" t="s">
        <v>1209</v>
      </c>
      <c r="R16" s="312"/>
      <c r="S16" s="312"/>
      <c r="T16" s="312"/>
      <c r="U16" s="311" t="s">
        <v>319</v>
      </c>
      <c r="V16" s="517"/>
      <c r="W16" s="311" t="s">
        <v>1210</v>
      </c>
    </row>
    <row r="17" spans="1:23" s="141" customFormat="1" ht="52.5" customHeight="1" x14ac:dyDescent="0.35">
      <c r="A17" s="543"/>
      <c r="B17" s="312"/>
      <c r="C17" s="603"/>
      <c r="D17" s="11" t="s">
        <v>925</v>
      </c>
      <c r="E17" s="37" t="s">
        <v>1211</v>
      </c>
      <c r="F17" s="11" t="s">
        <v>926</v>
      </c>
      <c r="G17" s="17" t="s">
        <v>129</v>
      </c>
      <c r="H17" s="11" t="s">
        <v>72</v>
      </c>
      <c r="I17" s="17" t="s">
        <v>33</v>
      </c>
      <c r="J17" s="17" t="s">
        <v>73</v>
      </c>
      <c r="K17" s="14" t="s">
        <v>1212</v>
      </c>
      <c r="L17" s="11" t="s">
        <v>36</v>
      </c>
      <c r="M17" s="11" t="s">
        <v>37</v>
      </c>
      <c r="N17" s="11" t="s">
        <v>56</v>
      </c>
      <c r="O17" s="11" t="s">
        <v>57</v>
      </c>
      <c r="P17" s="311" t="s">
        <v>39</v>
      </c>
      <c r="Q17" s="23" t="s">
        <v>98</v>
      </c>
      <c r="R17" s="312"/>
      <c r="S17" s="312"/>
      <c r="T17" s="312"/>
      <c r="U17" s="312"/>
      <c r="V17" s="517"/>
      <c r="W17" s="312"/>
    </row>
    <row r="18" spans="1:23" s="141" customFormat="1" ht="52.5" customHeight="1" x14ac:dyDescent="0.35">
      <c r="A18" s="543"/>
      <c r="B18" s="313"/>
      <c r="C18" s="510"/>
      <c r="D18" s="11" t="s">
        <v>1213</v>
      </c>
      <c r="E18" s="37" t="s">
        <v>1214</v>
      </c>
      <c r="F18" s="11" t="s">
        <v>1215</v>
      </c>
      <c r="G18" s="17" t="s">
        <v>129</v>
      </c>
      <c r="H18" s="11" t="s">
        <v>72</v>
      </c>
      <c r="I18" s="17" t="s">
        <v>33</v>
      </c>
      <c r="J18" s="17" t="s">
        <v>73</v>
      </c>
      <c r="K18" s="14" t="s">
        <v>1216</v>
      </c>
      <c r="L18" s="11" t="s">
        <v>36</v>
      </c>
      <c r="M18" s="11" t="s">
        <v>37</v>
      </c>
      <c r="N18" s="11" t="s">
        <v>57</v>
      </c>
      <c r="O18" s="11" t="s">
        <v>37</v>
      </c>
      <c r="P18" s="313"/>
      <c r="Q18" s="23" t="s">
        <v>98</v>
      </c>
      <c r="R18" s="313"/>
      <c r="S18" s="313"/>
      <c r="T18" s="313"/>
      <c r="U18" s="313"/>
      <c r="V18" s="327"/>
      <c r="W18" s="313"/>
    </row>
    <row r="19" spans="1:23" s="141" customFormat="1" ht="44.5" customHeight="1" x14ac:dyDescent="0.35">
      <c r="A19" s="543"/>
      <c r="B19" s="311">
        <v>6</v>
      </c>
      <c r="C19" s="362" t="s">
        <v>1217</v>
      </c>
      <c r="D19" s="11" t="s">
        <v>111</v>
      </c>
      <c r="E19" s="37" t="s">
        <v>1218</v>
      </c>
      <c r="F19" s="11" t="s">
        <v>112</v>
      </c>
      <c r="G19" s="17" t="s">
        <v>50</v>
      </c>
      <c r="H19" s="11" t="s">
        <v>72</v>
      </c>
      <c r="I19" s="17" t="s">
        <v>54</v>
      </c>
      <c r="J19" s="17" t="s">
        <v>34</v>
      </c>
      <c r="K19" s="14" t="s">
        <v>1219</v>
      </c>
      <c r="L19" s="11" t="s">
        <v>65</v>
      </c>
      <c r="M19" s="11" t="s">
        <v>56</v>
      </c>
      <c r="N19" s="11" t="s">
        <v>56</v>
      </c>
      <c r="O19" s="11" t="s">
        <v>56</v>
      </c>
      <c r="P19" s="311" t="s">
        <v>1220</v>
      </c>
      <c r="Q19" s="17" t="s">
        <v>1187</v>
      </c>
      <c r="R19" s="311" t="s">
        <v>77</v>
      </c>
      <c r="S19" s="311" t="s">
        <v>108</v>
      </c>
      <c r="T19" s="311" t="s">
        <v>42</v>
      </c>
      <c r="U19" s="17" t="s">
        <v>319</v>
      </c>
      <c r="V19" s="326">
        <v>1</v>
      </c>
      <c r="W19" s="11" t="s">
        <v>1210</v>
      </c>
    </row>
    <row r="20" spans="1:23" s="141" customFormat="1" ht="78" customHeight="1" x14ac:dyDescent="0.35">
      <c r="A20" s="543"/>
      <c r="B20" s="313"/>
      <c r="C20" s="362"/>
      <c r="D20" s="11" t="s">
        <v>113</v>
      </c>
      <c r="E20" s="37" t="s">
        <v>653</v>
      </c>
      <c r="F20" s="11" t="s">
        <v>115</v>
      </c>
      <c r="G20" s="17" t="s">
        <v>63</v>
      </c>
      <c r="H20" s="11" t="s">
        <v>72</v>
      </c>
      <c r="I20" s="17" t="s">
        <v>54</v>
      </c>
      <c r="J20" s="17" t="s">
        <v>97</v>
      </c>
      <c r="K20" s="14" t="s">
        <v>1221</v>
      </c>
      <c r="L20" s="11" t="s">
        <v>65</v>
      </c>
      <c r="M20" s="11" t="s">
        <v>56</v>
      </c>
      <c r="N20" s="11" t="s">
        <v>56</v>
      </c>
      <c r="O20" s="11" t="s">
        <v>56</v>
      </c>
      <c r="P20" s="313"/>
      <c r="Q20" s="17" t="s">
        <v>1222</v>
      </c>
      <c r="R20" s="313"/>
      <c r="S20" s="313"/>
      <c r="T20" s="313"/>
      <c r="U20" s="17" t="s">
        <v>1223</v>
      </c>
      <c r="V20" s="327"/>
      <c r="W20" s="11" t="s">
        <v>43</v>
      </c>
    </row>
    <row r="21" spans="1:23" s="141" customFormat="1" ht="42" x14ac:dyDescent="0.35">
      <c r="A21" s="543"/>
      <c r="B21" s="311">
        <v>7</v>
      </c>
      <c r="C21" s="337" t="s">
        <v>1224</v>
      </c>
      <c r="D21" s="26" t="s">
        <v>118</v>
      </c>
      <c r="E21" s="27" t="s">
        <v>1225</v>
      </c>
      <c r="F21" s="12" t="s">
        <v>119</v>
      </c>
      <c r="G21" s="9" t="s">
        <v>1226</v>
      </c>
      <c r="H21" s="9" t="s">
        <v>72</v>
      </c>
      <c r="I21" s="9" t="s">
        <v>54</v>
      </c>
      <c r="J21" s="9" t="s">
        <v>97</v>
      </c>
      <c r="K21" s="14" t="s">
        <v>64</v>
      </c>
      <c r="L21" s="11" t="s">
        <v>65</v>
      </c>
      <c r="M21" s="11" t="s">
        <v>56</v>
      </c>
      <c r="N21" s="11" t="s">
        <v>56</v>
      </c>
      <c r="O21" s="11" t="s">
        <v>56</v>
      </c>
      <c r="P21" s="311" t="s">
        <v>120</v>
      </c>
      <c r="Q21" s="311" t="s">
        <v>98</v>
      </c>
      <c r="R21" s="311" t="s">
        <v>1179</v>
      </c>
      <c r="S21" s="311" t="s">
        <v>121</v>
      </c>
      <c r="T21" s="311" t="s">
        <v>42</v>
      </c>
      <c r="U21" s="311" t="s">
        <v>901</v>
      </c>
      <c r="V21" s="326">
        <v>1</v>
      </c>
      <c r="W21" s="311" t="s">
        <v>43</v>
      </c>
    </row>
    <row r="22" spans="1:23" s="141" customFormat="1" ht="42" x14ac:dyDescent="0.35">
      <c r="A22" s="543"/>
      <c r="B22" s="312"/>
      <c r="C22" s="337"/>
      <c r="D22" s="358" t="s">
        <v>122</v>
      </c>
      <c r="E22" s="360" t="s">
        <v>1227</v>
      </c>
      <c r="F22" s="345" t="s">
        <v>123</v>
      </c>
      <c r="G22" s="311" t="s">
        <v>1228</v>
      </c>
      <c r="H22" s="311" t="s">
        <v>72</v>
      </c>
      <c r="I22" s="311" t="s">
        <v>54</v>
      </c>
      <c r="J22" s="311" t="s">
        <v>97</v>
      </c>
      <c r="K22" s="14" t="s">
        <v>124</v>
      </c>
      <c r="L22" s="11" t="s">
        <v>65</v>
      </c>
      <c r="M22" s="11" t="s">
        <v>56</v>
      </c>
      <c r="N22" s="11" t="s">
        <v>56</v>
      </c>
      <c r="O22" s="11" t="s">
        <v>56</v>
      </c>
      <c r="P22" s="312"/>
      <c r="Q22" s="312"/>
      <c r="R22" s="312"/>
      <c r="S22" s="312"/>
      <c r="T22" s="312"/>
      <c r="U22" s="312"/>
      <c r="V22" s="517"/>
      <c r="W22" s="312"/>
    </row>
    <row r="23" spans="1:23" s="141" customFormat="1" ht="34" customHeight="1" x14ac:dyDescent="0.35">
      <c r="A23" s="543"/>
      <c r="B23" s="312"/>
      <c r="C23" s="337"/>
      <c r="D23" s="359"/>
      <c r="E23" s="361"/>
      <c r="F23" s="346"/>
      <c r="G23" s="313"/>
      <c r="H23" s="313"/>
      <c r="I23" s="313"/>
      <c r="J23" s="313"/>
      <c r="K23" s="14" t="s">
        <v>125</v>
      </c>
      <c r="L23" s="11" t="s">
        <v>36</v>
      </c>
      <c r="M23" s="11" t="s">
        <v>56</v>
      </c>
      <c r="N23" s="11" t="s">
        <v>56</v>
      </c>
      <c r="O23" s="11" t="s">
        <v>56</v>
      </c>
      <c r="P23" s="313"/>
      <c r="Q23" s="312"/>
      <c r="R23" s="312"/>
      <c r="S23" s="312"/>
      <c r="T23" s="312"/>
      <c r="U23" s="312"/>
      <c r="V23" s="517"/>
      <c r="W23" s="312"/>
    </row>
    <row r="24" spans="1:23" s="141" customFormat="1" ht="33.65" customHeight="1" x14ac:dyDescent="0.35">
      <c r="A24" s="543"/>
      <c r="B24" s="313"/>
      <c r="C24" s="353"/>
      <c r="D24" s="11" t="s">
        <v>126</v>
      </c>
      <c r="E24" s="22" t="s">
        <v>1229</v>
      </c>
      <c r="F24" s="11" t="s">
        <v>128</v>
      </c>
      <c r="G24" s="17" t="s">
        <v>129</v>
      </c>
      <c r="H24" s="11" t="s">
        <v>32</v>
      </c>
      <c r="I24" s="17" t="s">
        <v>54</v>
      </c>
      <c r="J24" s="17" t="s">
        <v>97</v>
      </c>
      <c r="K24" s="14" t="s">
        <v>130</v>
      </c>
      <c r="L24" s="11" t="s">
        <v>36</v>
      </c>
      <c r="M24" s="11" t="s">
        <v>56</v>
      </c>
      <c r="N24" s="11" t="s">
        <v>56</v>
      </c>
      <c r="O24" s="11" t="s">
        <v>56</v>
      </c>
      <c r="P24" s="17" t="s">
        <v>39</v>
      </c>
      <c r="Q24" s="313"/>
      <c r="R24" s="313"/>
      <c r="S24" s="313"/>
      <c r="T24" s="313"/>
      <c r="U24" s="313"/>
      <c r="V24" s="327"/>
      <c r="W24" s="313"/>
    </row>
    <row r="25" spans="1:23" s="141" customFormat="1" ht="42" x14ac:dyDescent="0.35">
      <c r="A25" s="543"/>
      <c r="B25" s="314">
        <v>8</v>
      </c>
      <c r="C25" s="605" t="s">
        <v>1230</v>
      </c>
      <c r="D25" s="11" t="s">
        <v>133</v>
      </c>
      <c r="E25" s="37" t="s">
        <v>1231</v>
      </c>
      <c r="F25" s="11" t="s">
        <v>135</v>
      </c>
      <c r="G25" s="17" t="s">
        <v>182</v>
      </c>
      <c r="H25" s="11" t="s">
        <v>72</v>
      </c>
      <c r="I25" s="17" t="s">
        <v>54</v>
      </c>
      <c r="J25" s="17" t="s">
        <v>97</v>
      </c>
      <c r="K25" s="14" t="s">
        <v>1232</v>
      </c>
      <c r="L25" s="11" t="s">
        <v>65</v>
      </c>
      <c r="M25" s="11" t="s">
        <v>37</v>
      </c>
      <c r="N25" s="11" t="s">
        <v>56</v>
      </c>
      <c r="O25" s="11" t="s">
        <v>57</v>
      </c>
      <c r="P25" s="17" t="s">
        <v>39</v>
      </c>
      <c r="Q25" s="311" t="s">
        <v>138</v>
      </c>
      <c r="R25" s="311" t="s">
        <v>190</v>
      </c>
      <c r="S25" s="311" t="s">
        <v>121</v>
      </c>
      <c r="T25" s="311" t="s">
        <v>42</v>
      </c>
      <c r="U25" s="311" t="s">
        <v>319</v>
      </c>
      <c r="V25" s="326">
        <v>1</v>
      </c>
      <c r="W25" s="311" t="s">
        <v>109</v>
      </c>
    </row>
    <row r="26" spans="1:23" s="141" customFormat="1" ht="42" x14ac:dyDescent="0.35">
      <c r="A26" s="543"/>
      <c r="B26" s="314"/>
      <c r="C26" s="605"/>
      <c r="D26" s="11" t="s">
        <v>330</v>
      </c>
      <c r="E26" s="37" t="s">
        <v>1233</v>
      </c>
      <c r="F26" s="11" t="s">
        <v>331</v>
      </c>
      <c r="G26" s="17" t="s">
        <v>63</v>
      </c>
      <c r="H26" s="11" t="s">
        <v>72</v>
      </c>
      <c r="I26" s="17" t="s">
        <v>54</v>
      </c>
      <c r="J26" s="17" t="s">
        <v>97</v>
      </c>
      <c r="K26" s="14" t="s">
        <v>1232</v>
      </c>
      <c r="L26" s="11" t="s">
        <v>65</v>
      </c>
      <c r="M26" s="11" t="s">
        <v>37</v>
      </c>
      <c r="N26" s="11" t="s">
        <v>56</v>
      </c>
      <c r="O26" s="11" t="s">
        <v>57</v>
      </c>
      <c r="P26" s="311" t="s">
        <v>1178</v>
      </c>
      <c r="Q26" s="312"/>
      <c r="R26" s="312"/>
      <c r="S26" s="312"/>
      <c r="T26" s="312"/>
      <c r="U26" s="312"/>
      <c r="V26" s="517"/>
      <c r="W26" s="312"/>
    </row>
    <row r="27" spans="1:23" s="141" customFormat="1" ht="42" x14ac:dyDescent="0.35">
      <c r="A27" s="602"/>
      <c r="B27" s="314"/>
      <c r="C27" s="605"/>
      <c r="D27" s="11" t="s">
        <v>332</v>
      </c>
      <c r="E27" s="37" t="s">
        <v>1234</v>
      </c>
      <c r="F27" s="11" t="s">
        <v>333</v>
      </c>
      <c r="G27" s="17" t="s">
        <v>63</v>
      </c>
      <c r="H27" s="11" t="s">
        <v>72</v>
      </c>
      <c r="I27" s="17" t="s">
        <v>54</v>
      </c>
      <c r="J27" s="17" t="s">
        <v>97</v>
      </c>
      <c r="K27" s="11" t="s">
        <v>1232</v>
      </c>
      <c r="L27" s="11" t="s">
        <v>65</v>
      </c>
      <c r="M27" s="11" t="s">
        <v>56</v>
      </c>
      <c r="N27" s="11" t="s">
        <v>37</v>
      </c>
      <c r="O27" s="11" t="s">
        <v>57</v>
      </c>
      <c r="P27" s="313"/>
      <c r="Q27" s="313"/>
      <c r="R27" s="313"/>
      <c r="S27" s="313"/>
      <c r="T27" s="313"/>
      <c r="U27" s="313"/>
      <c r="V27" s="517"/>
      <c r="W27" s="313"/>
    </row>
    <row r="28" spans="1:23" s="141" customFormat="1" ht="48" customHeight="1" x14ac:dyDescent="0.35">
      <c r="A28" s="310" t="s">
        <v>1235</v>
      </c>
      <c r="B28" s="311">
        <v>9</v>
      </c>
      <c r="C28" s="347" t="s">
        <v>1236</v>
      </c>
      <c r="D28" s="11" t="s">
        <v>140</v>
      </c>
      <c r="E28" s="31" t="s">
        <v>180</v>
      </c>
      <c r="F28" s="11" t="s">
        <v>142</v>
      </c>
      <c r="G28" s="17" t="s">
        <v>182</v>
      </c>
      <c r="H28" s="11" t="s">
        <v>72</v>
      </c>
      <c r="I28" s="17" t="s">
        <v>54</v>
      </c>
      <c r="J28" s="17" t="s">
        <v>34</v>
      </c>
      <c r="K28" s="11" t="s">
        <v>930</v>
      </c>
      <c r="L28" s="11" t="s">
        <v>183</v>
      </c>
      <c r="M28" s="11" t="s">
        <v>37</v>
      </c>
      <c r="N28" s="11" t="s">
        <v>57</v>
      </c>
      <c r="O28" s="11" t="s">
        <v>37</v>
      </c>
      <c r="P28" s="17" t="s">
        <v>39</v>
      </c>
      <c r="Q28" s="311" t="s">
        <v>98</v>
      </c>
      <c r="R28" s="311" t="s">
        <v>190</v>
      </c>
      <c r="S28" s="311" t="s">
        <v>121</v>
      </c>
      <c r="T28" s="311" t="s">
        <v>42</v>
      </c>
      <c r="U28" s="311" t="s">
        <v>319</v>
      </c>
      <c r="V28" s="517">
        <v>1</v>
      </c>
      <c r="W28" s="311" t="s">
        <v>146</v>
      </c>
    </row>
    <row r="29" spans="1:23" s="141" customFormat="1" ht="36" customHeight="1" x14ac:dyDescent="0.35">
      <c r="A29" s="310"/>
      <c r="B29" s="312"/>
      <c r="C29" s="604"/>
      <c r="D29" s="345" t="s">
        <v>147</v>
      </c>
      <c r="E29" s="347" t="s">
        <v>1181</v>
      </c>
      <c r="F29" s="10" t="s">
        <v>149</v>
      </c>
      <c r="G29" s="311" t="s">
        <v>50</v>
      </c>
      <c r="H29" s="311" t="s">
        <v>72</v>
      </c>
      <c r="I29" s="311" t="s">
        <v>54</v>
      </c>
      <c r="J29" s="311" t="s">
        <v>34</v>
      </c>
      <c r="K29" s="11" t="s">
        <v>1237</v>
      </c>
      <c r="L29" s="311" t="s">
        <v>36</v>
      </c>
      <c r="M29" s="11" t="s">
        <v>37</v>
      </c>
      <c r="N29" s="11" t="s">
        <v>57</v>
      </c>
      <c r="O29" s="11" t="s">
        <v>37</v>
      </c>
      <c r="P29" s="311" t="s">
        <v>1238</v>
      </c>
      <c r="Q29" s="312"/>
      <c r="R29" s="312"/>
      <c r="S29" s="312"/>
      <c r="T29" s="312"/>
      <c r="U29" s="312"/>
      <c r="V29" s="517"/>
      <c r="W29" s="312"/>
    </row>
    <row r="30" spans="1:23" s="141" customFormat="1" ht="40.5" customHeight="1" x14ac:dyDescent="0.35">
      <c r="A30" s="310"/>
      <c r="B30" s="312"/>
      <c r="C30" s="604"/>
      <c r="D30" s="346"/>
      <c r="E30" s="348"/>
      <c r="F30" s="33" t="s">
        <v>979</v>
      </c>
      <c r="G30" s="313"/>
      <c r="H30" s="313"/>
      <c r="I30" s="313"/>
      <c r="J30" s="313"/>
      <c r="K30" s="11" t="s">
        <v>1239</v>
      </c>
      <c r="L30" s="313"/>
      <c r="M30" s="11" t="s">
        <v>57</v>
      </c>
      <c r="N30" s="11" t="s">
        <v>57</v>
      </c>
      <c r="O30" s="11" t="s">
        <v>57</v>
      </c>
      <c r="P30" s="313"/>
      <c r="Q30" s="313"/>
      <c r="R30" s="313"/>
      <c r="S30" s="312"/>
      <c r="T30" s="312"/>
      <c r="U30" s="312"/>
      <c r="V30" s="517"/>
      <c r="W30" s="312"/>
    </row>
    <row r="31" spans="1:23" s="141" customFormat="1" ht="42" x14ac:dyDescent="0.35">
      <c r="A31" s="310"/>
      <c r="B31" s="312"/>
      <c r="C31" s="604"/>
      <c r="D31" s="15" t="s">
        <v>334</v>
      </c>
      <c r="E31" s="32" t="s">
        <v>653</v>
      </c>
      <c r="F31" s="33" t="s">
        <v>335</v>
      </c>
      <c r="G31" s="23" t="s">
        <v>129</v>
      </c>
      <c r="H31" s="23" t="s">
        <v>72</v>
      </c>
      <c r="I31" s="23" t="s">
        <v>54</v>
      </c>
      <c r="J31" s="23" t="s">
        <v>34</v>
      </c>
      <c r="K31" s="14" t="s">
        <v>64</v>
      </c>
      <c r="L31" s="11" t="s">
        <v>65</v>
      </c>
      <c r="M31" s="11" t="s">
        <v>37</v>
      </c>
      <c r="N31" s="11" t="s">
        <v>56</v>
      </c>
      <c r="O31" s="11" t="s">
        <v>57</v>
      </c>
      <c r="P31" s="23" t="s">
        <v>144</v>
      </c>
      <c r="Q31" s="17" t="s">
        <v>1187</v>
      </c>
      <c r="R31" s="311" t="s">
        <v>131</v>
      </c>
      <c r="S31" s="312"/>
      <c r="T31" s="312"/>
      <c r="U31" s="312"/>
      <c r="V31" s="517"/>
      <c r="W31" s="312"/>
    </row>
    <row r="32" spans="1:23" s="141" customFormat="1" ht="21" x14ac:dyDescent="0.35">
      <c r="A32" s="310"/>
      <c r="B32" s="313"/>
      <c r="C32" s="348"/>
      <c r="D32" s="11" t="s">
        <v>1240</v>
      </c>
      <c r="E32" s="31" t="s">
        <v>1241</v>
      </c>
      <c r="F32" s="11" t="s">
        <v>1242</v>
      </c>
      <c r="G32" s="17" t="s">
        <v>129</v>
      </c>
      <c r="H32" s="11" t="s">
        <v>72</v>
      </c>
      <c r="I32" s="17" t="s">
        <v>54</v>
      </c>
      <c r="J32" s="17" t="s">
        <v>34</v>
      </c>
      <c r="K32" s="11" t="s">
        <v>1243</v>
      </c>
      <c r="L32" s="11" t="s">
        <v>36</v>
      </c>
      <c r="M32" s="11" t="s">
        <v>57</v>
      </c>
      <c r="N32" s="11" t="s">
        <v>57</v>
      </c>
      <c r="O32" s="11" t="s">
        <v>57</v>
      </c>
      <c r="P32" s="17" t="s">
        <v>144</v>
      </c>
      <c r="Q32" s="17" t="s">
        <v>1244</v>
      </c>
      <c r="R32" s="313"/>
      <c r="S32" s="313"/>
      <c r="T32" s="313"/>
      <c r="U32" s="313"/>
      <c r="V32" s="327"/>
      <c r="W32" s="313"/>
    </row>
    <row r="33" spans="1:23" s="141" customFormat="1" ht="42" x14ac:dyDescent="0.35">
      <c r="A33" s="310"/>
      <c r="B33" s="311">
        <v>10</v>
      </c>
      <c r="C33" s="606" t="s">
        <v>1245</v>
      </c>
      <c r="D33" s="34" t="s">
        <v>155</v>
      </c>
      <c r="E33" s="35" t="s">
        <v>1246</v>
      </c>
      <c r="F33" s="11" t="s">
        <v>157</v>
      </c>
      <c r="G33" s="17" t="s">
        <v>50</v>
      </c>
      <c r="H33" s="11" t="s">
        <v>72</v>
      </c>
      <c r="I33" s="17" t="s">
        <v>54</v>
      </c>
      <c r="J33" s="17" t="s">
        <v>34</v>
      </c>
      <c r="K33" s="11" t="s">
        <v>1247</v>
      </c>
      <c r="L33" s="11" t="s">
        <v>65</v>
      </c>
      <c r="M33" s="11" t="s">
        <v>37</v>
      </c>
      <c r="N33" s="11" t="s">
        <v>57</v>
      </c>
      <c r="O33" s="11" t="s">
        <v>37</v>
      </c>
      <c r="P33" s="311" t="s">
        <v>144</v>
      </c>
      <c r="Q33" s="17" t="s">
        <v>1184</v>
      </c>
      <c r="R33" s="17" t="s">
        <v>131</v>
      </c>
      <c r="S33" s="311" t="s">
        <v>121</v>
      </c>
      <c r="T33" s="311" t="s">
        <v>42</v>
      </c>
      <c r="U33" s="311" t="s">
        <v>319</v>
      </c>
      <c r="V33" s="326">
        <v>1</v>
      </c>
      <c r="W33" s="311" t="s">
        <v>1210</v>
      </c>
    </row>
    <row r="34" spans="1:23" s="141" customFormat="1" ht="31.5" x14ac:dyDescent="0.35">
      <c r="A34" s="310"/>
      <c r="B34" s="312"/>
      <c r="C34" s="607"/>
      <c r="D34" s="34" t="s">
        <v>160</v>
      </c>
      <c r="E34" s="35" t="s">
        <v>1181</v>
      </c>
      <c r="F34" s="11" t="s">
        <v>162</v>
      </c>
      <c r="G34" s="17" t="s">
        <v>50</v>
      </c>
      <c r="H34" s="11" t="s">
        <v>72</v>
      </c>
      <c r="I34" s="17" t="s">
        <v>54</v>
      </c>
      <c r="J34" s="17" t="s">
        <v>34</v>
      </c>
      <c r="K34" s="11" t="s">
        <v>1237</v>
      </c>
      <c r="L34" s="11" t="s">
        <v>36</v>
      </c>
      <c r="M34" s="11" t="s">
        <v>37</v>
      </c>
      <c r="N34" s="11" t="s">
        <v>57</v>
      </c>
      <c r="O34" s="11" t="s">
        <v>37</v>
      </c>
      <c r="P34" s="312"/>
      <c r="Q34" s="17" t="s">
        <v>1200</v>
      </c>
      <c r="R34" s="17" t="s">
        <v>190</v>
      </c>
      <c r="S34" s="312"/>
      <c r="T34" s="312"/>
      <c r="U34" s="312"/>
      <c r="V34" s="517"/>
      <c r="W34" s="312"/>
    </row>
    <row r="35" spans="1:23" s="141" customFormat="1" ht="42" x14ac:dyDescent="0.35">
      <c r="A35" s="310"/>
      <c r="B35" s="312"/>
      <c r="C35" s="607"/>
      <c r="D35" s="17" t="s">
        <v>164</v>
      </c>
      <c r="E35" s="36" t="s">
        <v>653</v>
      </c>
      <c r="F35" s="11" t="s">
        <v>166</v>
      </c>
      <c r="G35" s="17" t="s">
        <v>129</v>
      </c>
      <c r="H35" s="11" t="s">
        <v>72</v>
      </c>
      <c r="I35" s="17" t="s">
        <v>54</v>
      </c>
      <c r="J35" s="17" t="s">
        <v>34</v>
      </c>
      <c r="K35" s="14" t="s">
        <v>64</v>
      </c>
      <c r="L35" s="11" t="s">
        <v>65</v>
      </c>
      <c r="M35" s="11" t="s">
        <v>37</v>
      </c>
      <c r="N35" s="11" t="s">
        <v>56</v>
      </c>
      <c r="O35" s="11" t="s">
        <v>57</v>
      </c>
      <c r="P35" s="312"/>
      <c r="Q35" s="17" t="s">
        <v>1187</v>
      </c>
      <c r="R35" s="311" t="s">
        <v>131</v>
      </c>
      <c r="S35" s="312"/>
      <c r="T35" s="312"/>
      <c r="U35" s="312"/>
      <c r="V35" s="517"/>
      <c r="W35" s="312"/>
    </row>
    <row r="36" spans="1:23" s="141" customFormat="1" ht="21" x14ac:dyDescent="0.35">
      <c r="A36" s="310"/>
      <c r="B36" s="313"/>
      <c r="C36" s="608"/>
      <c r="D36" s="11" t="s">
        <v>1248</v>
      </c>
      <c r="E36" s="35" t="s">
        <v>1241</v>
      </c>
      <c r="F36" s="11" t="s">
        <v>1249</v>
      </c>
      <c r="G36" s="17" t="s">
        <v>129</v>
      </c>
      <c r="H36" s="11" t="s">
        <v>72</v>
      </c>
      <c r="I36" s="17" t="s">
        <v>54</v>
      </c>
      <c r="J36" s="17" t="s">
        <v>34</v>
      </c>
      <c r="K36" s="11" t="s">
        <v>1243</v>
      </c>
      <c r="L36" s="11" t="s">
        <v>36</v>
      </c>
      <c r="M36" s="11" t="s">
        <v>57</v>
      </c>
      <c r="N36" s="11" t="s">
        <v>57</v>
      </c>
      <c r="O36" s="11" t="s">
        <v>57</v>
      </c>
      <c r="P36" s="313"/>
      <c r="Q36" s="17" t="s">
        <v>1244</v>
      </c>
      <c r="R36" s="313"/>
      <c r="S36" s="313"/>
      <c r="T36" s="313"/>
      <c r="U36" s="313"/>
      <c r="V36" s="327"/>
      <c r="W36" s="313"/>
    </row>
    <row r="37" spans="1:23" s="141" customFormat="1" ht="42" x14ac:dyDescent="0.35">
      <c r="A37" s="310"/>
      <c r="B37" s="311">
        <v>11</v>
      </c>
      <c r="C37" s="609" t="s">
        <v>1250</v>
      </c>
      <c r="D37" s="11" t="s">
        <v>170</v>
      </c>
      <c r="E37" s="28" t="s">
        <v>1185</v>
      </c>
      <c r="F37" s="11" t="s">
        <v>172</v>
      </c>
      <c r="G37" s="17" t="s">
        <v>1251</v>
      </c>
      <c r="H37" s="11" t="s">
        <v>72</v>
      </c>
      <c r="I37" s="17" t="s">
        <v>54</v>
      </c>
      <c r="J37" s="17" t="s">
        <v>34</v>
      </c>
      <c r="K37" s="11" t="s">
        <v>1252</v>
      </c>
      <c r="L37" s="11" t="s">
        <v>65</v>
      </c>
      <c r="M37" s="11" t="s">
        <v>37</v>
      </c>
      <c r="N37" s="11" t="s">
        <v>57</v>
      </c>
      <c r="O37" s="11" t="s">
        <v>37</v>
      </c>
      <c r="P37" s="311" t="s">
        <v>144</v>
      </c>
      <c r="Q37" s="311" t="s">
        <v>1187</v>
      </c>
      <c r="R37" s="311" t="s">
        <v>131</v>
      </c>
      <c r="S37" s="311" t="s">
        <v>121</v>
      </c>
      <c r="T37" s="311" t="s">
        <v>42</v>
      </c>
      <c r="U37" s="311" t="s">
        <v>319</v>
      </c>
      <c r="V37" s="326">
        <v>1</v>
      </c>
      <c r="W37" s="311" t="s">
        <v>1210</v>
      </c>
    </row>
    <row r="38" spans="1:23" s="141" customFormat="1" ht="42" x14ac:dyDescent="0.35">
      <c r="A38" s="310"/>
      <c r="B38" s="312"/>
      <c r="C38" s="603"/>
      <c r="D38" s="11" t="s">
        <v>702</v>
      </c>
      <c r="E38" s="28" t="s">
        <v>653</v>
      </c>
      <c r="F38" s="11" t="s">
        <v>704</v>
      </c>
      <c r="G38" s="17" t="s">
        <v>129</v>
      </c>
      <c r="H38" s="11" t="s">
        <v>72</v>
      </c>
      <c r="I38" s="17" t="s">
        <v>54</v>
      </c>
      <c r="J38" s="17" t="s">
        <v>34</v>
      </c>
      <c r="K38" s="14" t="s">
        <v>64</v>
      </c>
      <c r="L38" s="11" t="s">
        <v>65</v>
      </c>
      <c r="M38" s="11" t="s">
        <v>37</v>
      </c>
      <c r="N38" s="11" t="s">
        <v>56</v>
      </c>
      <c r="O38" s="11" t="s">
        <v>57</v>
      </c>
      <c r="P38" s="312"/>
      <c r="Q38" s="313"/>
      <c r="R38" s="313"/>
      <c r="S38" s="312"/>
      <c r="T38" s="312"/>
      <c r="U38" s="312"/>
      <c r="V38" s="517"/>
      <c r="W38" s="312"/>
    </row>
    <row r="39" spans="1:23" s="141" customFormat="1" ht="31.5" x14ac:dyDescent="0.35">
      <c r="A39" s="310"/>
      <c r="B39" s="312"/>
      <c r="C39" s="603"/>
      <c r="D39" s="11" t="s">
        <v>1253</v>
      </c>
      <c r="E39" s="28" t="s">
        <v>1181</v>
      </c>
      <c r="F39" s="11" t="s">
        <v>1254</v>
      </c>
      <c r="G39" s="17" t="s">
        <v>50</v>
      </c>
      <c r="H39" s="11" t="s">
        <v>72</v>
      </c>
      <c r="I39" s="17" t="s">
        <v>54</v>
      </c>
      <c r="J39" s="17" t="s">
        <v>34</v>
      </c>
      <c r="K39" s="11" t="s">
        <v>1255</v>
      </c>
      <c r="L39" s="11" t="s">
        <v>36</v>
      </c>
      <c r="M39" s="11" t="s">
        <v>37</v>
      </c>
      <c r="N39" s="11" t="s">
        <v>57</v>
      </c>
      <c r="O39" s="11" t="s">
        <v>37</v>
      </c>
      <c r="P39" s="312"/>
      <c r="Q39" s="17" t="s">
        <v>1200</v>
      </c>
      <c r="R39" s="17" t="s">
        <v>190</v>
      </c>
      <c r="S39" s="312"/>
      <c r="T39" s="312"/>
      <c r="U39" s="312"/>
      <c r="V39" s="517"/>
      <c r="W39" s="312"/>
    </row>
    <row r="40" spans="1:23" s="141" customFormat="1" ht="21" x14ac:dyDescent="0.35">
      <c r="A40" s="310"/>
      <c r="B40" s="312"/>
      <c r="C40" s="603"/>
      <c r="D40" s="11" t="s">
        <v>1256</v>
      </c>
      <c r="E40" s="28" t="s">
        <v>1241</v>
      </c>
      <c r="F40" s="11" t="s">
        <v>1257</v>
      </c>
      <c r="G40" s="17" t="s">
        <v>129</v>
      </c>
      <c r="H40" s="11" t="s">
        <v>72</v>
      </c>
      <c r="I40" s="17" t="s">
        <v>54</v>
      </c>
      <c r="J40" s="17" t="s">
        <v>34</v>
      </c>
      <c r="K40" s="11" t="s">
        <v>1243</v>
      </c>
      <c r="L40" s="11" t="s">
        <v>36</v>
      </c>
      <c r="M40" s="11" t="s">
        <v>57</v>
      </c>
      <c r="N40" s="11" t="s">
        <v>57</v>
      </c>
      <c r="O40" s="11" t="s">
        <v>57</v>
      </c>
      <c r="P40" s="312"/>
      <c r="Q40" s="311" t="s">
        <v>1244</v>
      </c>
      <c r="R40" s="311" t="s">
        <v>131</v>
      </c>
      <c r="S40" s="312"/>
      <c r="T40" s="312"/>
      <c r="U40" s="312"/>
      <c r="V40" s="517"/>
      <c r="W40" s="312"/>
    </row>
    <row r="41" spans="1:23" s="141" customFormat="1" ht="21" x14ac:dyDescent="0.35">
      <c r="A41" s="310"/>
      <c r="B41" s="313"/>
      <c r="C41" s="610"/>
      <c r="D41" s="11" t="s">
        <v>1258</v>
      </c>
      <c r="E41" s="28" t="s">
        <v>1259</v>
      </c>
      <c r="F41" s="11" t="s">
        <v>1260</v>
      </c>
      <c r="G41" s="17" t="s">
        <v>129</v>
      </c>
      <c r="H41" s="11" t="s">
        <v>72</v>
      </c>
      <c r="I41" s="17" t="s">
        <v>54</v>
      </c>
      <c r="J41" s="17" t="s">
        <v>34</v>
      </c>
      <c r="K41" s="11" t="s">
        <v>1261</v>
      </c>
      <c r="L41" s="11" t="s">
        <v>36</v>
      </c>
      <c r="M41" s="11" t="s">
        <v>57</v>
      </c>
      <c r="N41" s="11" t="s">
        <v>57</v>
      </c>
      <c r="O41" s="11" t="s">
        <v>57</v>
      </c>
      <c r="P41" s="313"/>
      <c r="Q41" s="313"/>
      <c r="R41" s="313"/>
      <c r="S41" s="313"/>
      <c r="T41" s="313"/>
      <c r="U41" s="313"/>
      <c r="V41" s="327"/>
      <c r="W41" s="313"/>
    </row>
    <row r="42" spans="1:23" s="141" customFormat="1" ht="31.5" x14ac:dyDescent="0.35">
      <c r="A42" s="310"/>
      <c r="B42" s="311">
        <v>12</v>
      </c>
      <c r="C42" s="609" t="s">
        <v>1262</v>
      </c>
      <c r="D42" s="11" t="s">
        <v>179</v>
      </c>
      <c r="E42" s="28" t="s">
        <v>1263</v>
      </c>
      <c r="F42" s="11" t="s">
        <v>181</v>
      </c>
      <c r="G42" s="142" t="s">
        <v>180</v>
      </c>
      <c r="H42" s="11" t="s">
        <v>72</v>
      </c>
      <c r="I42" s="17" t="s">
        <v>54</v>
      </c>
      <c r="J42" s="17" t="s">
        <v>34</v>
      </c>
      <c r="K42" s="11" t="s">
        <v>1264</v>
      </c>
      <c r="L42" s="11" t="s">
        <v>36</v>
      </c>
      <c r="M42" s="11" t="s">
        <v>37</v>
      </c>
      <c r="N42" s="11" t="s">
        <v>57</v>
      </c>
      <c r="O42" s="11" t="s">
        <v>37</v>
      </c>
      <c r="P42" s="17" t="s">
        <v>1265</v>
      </c>
      <c r="Q42" s="17" t="s">
        <v>1200</v>
      </c>
      <c r="R42" s="17" t="s">
        <v>190</v>
      </c>
      <c r="S42" s="311" t="s">
        <v>121</v>
      </c>
      <c r="T42" s="311" t="s">
        <v>42</v>
      </c>
      <c r="U42" s="311" t="s">
        <v>319</v>
      </c>
      <c r="V42" s="326">
        <v>1</v>
      </c>
      <c r="W42" s="311" t="s">
        <v>1210</v>
      </c>
    </row>
    <row r="43" spans="1:23" s="141" customFormat="1" ht="42" x14ac:dyDescent="0.35">
      <c r="A43" s="310"/>
      <c r="B43" s="312"/>
      <c r="C43" s="603"/>
      <c r="D43" s="11" t="s">
        <v>186</v>
      </c>
      <c r="E43" s="28" t="s">
        <v>653</v>
      </c>
      <c r="F43" s="11" t="s">
        <v>188</v>
      </c>
      <c r="G43" s="17" t="s">
        <v>129</v>
      </c>
      <c r="H43" s="11" t="s">
        <v>72</v>
      </c>
      <c r="I43" s="17" t="s">
        <v>54</v>
      </c>
      <c r="J43" s="17" t="s">
        <v>34</v>
      </c>
      <c r="K43" s="14" t="s">
        <v>64</v>
      </c>
      <c r="L43" s="11" t="s">
        <v>65</v>
      </c>
      <c r="M43" s="11" t="s">
        <v>37</v>
      </c>
      <c r="N43" s="11" t="s">
        <v>56</v>
      </c>
      <c r="O43" s="11" t="s">
        <v>57</v>
      </c>
      <c r="P43" s="311" t="s">
        <v>144</v>
      </c>
      <c r="Q43" s="17" t="s">
        <v>1187</v>
      </c>
      <c r="R43" s="17" t="s">
        <v>131</v>
      </c>
      <c r="S43" s="312"/>
      <c r="T43" s="312"/>
      <c r="U43" s="312"/>
      <c r="V43" s="517"/>
      <c r="W43" s="312"/>
    </row>
    <row r="44" spans="1:23" s="141" customFormat="1" ht="31.5" x14ac:dyDescent="0.35">
      <c r="A44" s="310"/>
      <c r="B44" s="312"/>
      <c r="C44" s="603"/>
      <c r="D44" s="11" t="s">
        <v>193</v>
      </c>
      <c r="E44" s="28" t="s">
        <v>1181</v>
      </c>
      <c r="F44" s="11" t="s">
        <v>194</v>
      </c>
      <c r="G44" s="17" t="s">
        <v>50</v>
      </c>
      <c r="H44" s="11" t="s">
        <v>72</v>
      </c>
      <c r="I44" s="17" t="s">
        <v>54</v>
      </c>
      <c r="J44" s="17" t="s">
        <v>34</v>
      </c>
      <c r="K44" s="11" t="s">
        <v>1255</v>
      </c>
      <c r="L44" s="11" t="s">
        <v>36</v>
      </c>
      <c r="M44" s="11" t="s">
        <v>37</v>
      </c>
      <c r="N44" s="11" t="s">
        <v>57</v>
      </c>
      <c r="O44" s="11" t="s">
        <v>37</v>
      </c>
      <c r="P44" s="312"/>
      <c r="Q44" s="17" t="s">
        <v>1200</v>
      </c>
      <c r="R44" s="17" t="s">
        <v>190</v>
      </c>
      <c r="S44" s="312"/>
      <c r="T44" s="312"/>
      <c r="U44" s="312"/>
      <c r="V44" s="517"/>
      <c r="W44" s="312"/>
    </row>
    <row r="45" spans="1:23" s="141" customFormat="1" ht="21" x14ac:dyDescent="0.35">
      <c r="A45" s="310"/>
      <c r="B45" s="312"/>
      <c r="C45" s="603"/>
      <c r="D45" s="11" t="s">
        <v>1266</v>
      </c>
      <c r="E45" s="28" t="s">
        <v>1241</v>
      </c>
      <c r="F45" s="11" t="s">
        <v>1267</v>
      </c>
      <c r="G45" s="17" t="s">
        <v>129</v>
      </c>
      <c r="H45" s="11" t="s">
        <v>72</v>
      </c>
      <c r="I45" s="17" t="s">
        <v>54</v>
      </c>
      <c r="J45" s="17" t="s">
        <v>34</v>
      </c>
      <c r="K45" s="11" t="s">
        <v>1243</v>
      </c>
      <c r="L45" s="11" t="s">
        <v>36</v>
      </c>
      <c r="M45" s="11" t="s">
        <v>57</v>
      </c>
      <c r="N45" s="11" t="s">
        <v>57</v>
      </c>
      <c r="O45" s="11" t="s">
        <v>57</v>
      </c>
      <c r="P45" s="312"/>
      <c r="Q45" s="311" t="s">
        <v>1244</v>
      </c>
      <c r="R45" s="311" t="s">
        <v>131</v>
      </c>
      <c r="S45" s="312"/>
      <c r="T45" s="312"/>
      <c r="U45" s="312"/>
      <c r="V45" s="517"/>
      <c r="W45" s="312"/>
    </row>
    <row r="46" spans="1:23" s="141" customFormat="1" ht="21" x14ac:dyDescent="0.35">
      <c r="A46" s="310"/>
      <c r="B46" s="313"/>
      <c r="C46" s="610"/>
      <c r="D46" s="11" t="s">
        <v>1268</v>
      </c>
      <c r="E46" s="28" t="s">
        <v>1259</v>
      </c>
      <c r="F46" s="11" t="s">
        <v>1269</v>
      </c>
      <c r="G46" s="17" t="s">
        <v>129</v>
      </c>
      <c r="H46" s="11" t="s">
        <v>72</v>
      </c>
      <c r="I46" s="17" t="s">
        <v>54</v>
      </c>
      <c r="J46" s="17" t="s">
        <v>34</v>
      </c>
      <c r="K46" s="11" t="s">
        <v>1261</v>
      </c>
      <c r="L46" s="11" t="s">
        <v>36</v>
      </c>
      <c r="M46" s="11" t="s">
        <v>57</v>
      </c>
      <c r="N46" s="11" t="s">
        <v>57</v>
      </c>
      <c r="O46" s="11" t="s">
        <v>57</v>
      </c>
      <c r="P46" s="313"/>
      <c r="Q46" s="313"/>
      <c r="R46" s="313"/>
      <c r="S46" s="313"/>
      <c r="T46" s="313"/>
      <c r="U46" s="313"/>
      <c r="V46" s="327"/>
      <c r="W46" s="313"/>
    </row>
    <row r="47" spans="1:23" s="141" customFormat="1" ht="42" x14ac:dyDescent="0.35">
      <c r="A47" s="310"/>
      <c r="B47" s="311">
        <v>13</v>
      </c>
      <c r="C47" s="609" t="s">
        <v>1270</v>
      </c>
      <c r="D47" s="11" t="s">
        <v>198</v>
      </c>
      <c r="E47" s="28" t="s">
        <v>653</v>
      </c>
      <c r="F47" s="11" t="s">
        <v>199</v>
      </c>
      <c r="G47" s="17" t="s">
        <v>129</v>
      </c>
      <c r="H47" s="11" t="s">
        <v>72</v>
      </c>
      <c r="I47" s="17" t="s">
        <v>54</v>
      </c>
      <c r="J47" s="17" t="s">
        <v>97</v>
      </c>
      <c r="K47" s="11" t="s">
        <v>1271</v>
      </c>
      <c r="L47" s="11" t="s">
        <v>65</v>
      </c>
      <c r="M47" s="11" t="s">
        <v>57</v>
      </c>
      <c r="N47" s="11" t="s">
        <v>57</v>
      </c>
      <c r="O47" s="11" t="s">
        <v>57</v>
      </c>
      <c r="P47" s="311" t="s">
        <v>144</v>
      </c>
      <c r="Q47" s="311" t="s">
        <v>1244</v>
      </c>
      <c r="R47" s="311" t="s">
        <v>131</v>
      </c>
      <c r="S47" s="311" t="s">
        <v>121</v>
      </c>
      <c r="T47" s="311" t="s">
        <v>42</v>
      </c>
      <c r="U47" s="311" t="s">
        <v>319</v>
      </c>
      <c r="V47" s="326">
        <v>1</v>
      </c>
      <c r="W47" s="311" t="s">
        <v>1210</v>
      </c>
    </row>
    <row r="48" spans="1:23" s="141" customFormat="1" ht="21" x14ac:dyDescent="0.35">
      <c r="A48" s="310"/>
      <c r="B48" s="312"/>
      <c r="C48" s="603"/>
      <c r="D48" s="11" t="s">
        <v>208</v>
      </c>
      <c r="E48" s="28" t="s">
        <v>1241</v>
      </c>
      <c r="F48" s="11" t="s">
        <v>209</v>
      </c>
      <c r="G48" s="17" t="s">
        <v>129</v>
      </c>
      <c r="H48" s="11" t="s">
        <v>72</v>
      </c>
      <c r="I48" s="17" t="s">
        <v>54</v>
      </c>
      <c r="J48" s="17" t="s">
        <v>34</v>
      </c>
      <c r="K48" s="11" t="s">
        <v>1243</v>
      </c>
      <c r="L48" s="11" t="s">
        <v>36</v>
      </c>
      <c r="M48" s="11" t="s">
        <v>57</v>
      </c>
      <c r="N48" s="11" t="s">
        <v>57</v>
      </c>
      <c r="O48" s="11" t="s">
        <v>57</v>
      </c>
      <c r="P48" s="312"/>
      <c r="Q48" s="312"/>
      <c r="R48" s="312"/>
      <c r="S48" s="312"/>
      <c r="T48" s="312"/>
      <c r="U48" s="312"/>
      <c r="V48" s="517"/>
      <c r="W48" s="312"/>
    </row>
    <row r="49" spans="1:23" s="141" customFormat="1" ht="21" x14ac:dyDescent="0.35">
      <c r="A49" s="310"/>
      <c r="B49" s="313"/>
      <c r="C49" s="610"/>
      <c r="D49" s="11" t="s">
        <v>217</v>
      </c>
      <c r="E49" s="28" t="s">
        <v>1272</v>
      </c>
      <c r="F49" s="11" t="s">
        <v>219</v>
      </c>
      <c r="G49" s="17" t="s">
        <v>129</v>
      </c>
      <c r="H49" s="11" t="s">
        <v>72</v>
      </c>
      <c r="I49" s="17" t="s">
        <v>54</v>
      </c>
      <c r="J49" s="17" t="s">
        <v>34</v>
      </c>
      <c r="K49" s="11" t="s">
        <v>1261</v>
      </c>
      <c r="L49" s="11" t="s">
        <v>36</v>
      </c>
      <c r="M49" s="11" t="s">
        <v>57</v>
      </c>
      <c r="N49" s="11" t="s">
        <v>57</v>
      </c>
      <c r="O49" s="11" t="s">
        <v>57</v>
      </c>
      <c r="P49" s="313"/>
      <c r="Q49" s="313"/>
      <c r="R49" s="313"/>
      <c r="S49" s="313"/>
      <c r="T49" s="313"/>
      <c r="U49" s="313"/>
      <c r="V49" s="327"/>
      <c r="W49" s="313"/>
    </row>
    <row r="50" spans="1:23" s="141" customFormat="1" ht="42" x14ac:dyDescent="0.35">
      <c r="A50" s="310"/>
      <c r="B50" s="311">
        <v>14</v>
      </c>
      <c r="C50" s="609" t="s">
        <v>1273</v>
      </c>
      <c r="D50" s="11" t="s">
        <v>222</v>
      </c>
      <c r="E50" s="28" t="s">
        <v>1246</v>
      </c>
      <c r="F50" s="11" t="s">
        <v>224</v>
      </c>
      <c r="G50" s="17" t="s">
        <v>50</v>
      </c>
      <c r="H50" s="11" t="s">
        <v>72</v>
      </c>
      <c r="I50" s="17" t="s">
        <v>54</v>
      </c>
      <c r="J50" s="17" t="s">
        <v>97</v>
      </c>
      <c r="K50" s="11" t="s">
        <v>1247</v>
      </c>
      <c r="L50" s="11" t="s">
        <v>65</v>
      </c>
      <c r="M50" s="11" t="s">
        <v>37</v>
      </c>
      <c r="N50" s="11" t="s">
        <v>57</v>
      </c>
      <c r="O50" s="11" t="s">
        <v>37</v>
      </c>
      <c r="P50" s="311" t="s">
        <v>144</v>
      </c>
      <c r="Q50" s="17" t="s">
        <v>1184</v>
      </c>
      <c r="R50" s="311" t="s">
        <v>131</v>
      </c>
      <c r="S50" s="311" t="s">
        <v>121</v>
      </c>
      <c r="T50" s="311" t="s">
        <v>42</v>
      </c>
      <c r="U50" s="17" t="s">
        <v>319</v>
      </c>
      <c r="V50" s="326">
        <v>1</v>
      </c>
      <c r="W50" s="17" t="s">
        <v>1210</v>
      </c>
    </row>
    <row r="51" spans="1:23" s="141" customFormat="1" ht="21" x14ac:dyDescent="0.35">
      <c r="A51" s="310"/>
      <c r="B51" s="313"/>
      <c r="C51" s="610"/>
      <c r="D51" s="11" t="s">
        <v>727</v>
      </c>
      <c r="E51" s="37" t="s">
        <v>1274</v>
      </c>
      <c r="F51" s="11" t="s">
        <v>729</v>
      </c>
      <c r="G51" s="17" t="s">
        <v>50</v>
      </c>
      <c r="H51" s="11" t="s">
        <v>72</v>
      </c>
      <c r="I51" s="17" t="s">
        <v>54</v>
      </c>
      <c r="J51" s="17" t="s">
        <v>97</v>
      </c>
      <c r="K51" s="11" t="s">
        <v>1275</v>
      </c>
      <c r="L51" s="11" t="s">
        <v>36</v>
      </c>
      <c r="M51" s="11" t="s">
        <v>37</v>
      </c>
      <c r="N51" s="11" t="s">
        <v>57</v>
      </c>
      <c r="O51" s="11" t="s">
        <v>37</v>
      </c>
      <c r="P51" s="313"/>
      <c r="Q51" s="17" t="s">
        <v>1244</v>
      </c>
      <c r="R51" s="313"/>
      <c r="S51" s="313"/>
      <c r="T51" s="313"/>
      <c r="U51" s="17" t="s">
        <v>901</v>
      </c>
      <c r="V51" s="327"/>
      <c r="W51" s="17" t="s">
        <v>43</v>
      </c>
    </row>
    <row r="52" spans="1:23" s="141" customFormat="1" x14ac:dyDescent="0.35">
      <c r="A52" s="140"/>
      <c r="B52" s="140"/>
      <c r="C52" s="140"/>
      <c r="D52" s="140"/>
      <c r="E52" s="140"/>
      <c r="F52" s="140"/>
      <c r="G52" s="3"/>
      <c r="H52" s="140"/>
      <c r="I52" s="3"/>
      <c r="J52" s="3"/>
      <c r="K52" s="140"/>
      <c r="L52" s="140"/>
      <c r="M52" s="140"/>
      <c r="N52" s="140"/>
      <c r="O52" s="140"/>
      <c r="P52" s="3"/>
      <c r="Q52" s="3"/>
      <c r="R52" s="140"/>
      <c r="S52" s="140"/>
      <c r="T52" s="3"/>
      <c r="U52" s="3"/>
      <c r="V52" s="3"/>
    </row>
    <row r="53" spans="1:23" x14ac:dyDescent="0.35">
      <c r="A53" s="40"/>
      <c r="B53" s="40"/>
      <c r="C53" s="40"/>
      <c r="D53" s="40"/>
      <c r="E53" s="40"/>
      <c r="F53" s="40"/>
      <c r="G53" s="41"/>
      <c r="H53" s="40"/>
      <c r="I53" s="41"/>
      <c r="J53" s="41"/>
      <c r="K53" s="40"/>
      <c r="L53" s="40"/>
      <c r="M53" s="40"/>
      <c r="N53" s="40"/>
      <c r="O53" s="40"/>
      <c r="P53" s="41"/>
      <c r="Q53" s="41"/>
      <c r="R53" s="40"/>
      <c r="S53" s="40"/>
      <c r="T53" s="41"/>
      <c r="U53" s="41"/>
    </row>
    <row r="54" spans="1:23" x14ac:dyDescent="0.35">
      <c r="A54" s="40"/>
      <c r="B54" s="40"/>
      <c r="C54" s="40"/>
      <c r="D54" s="40"/>
      <c r="E54" s="40"/>
      <c r="F54" s="40"/>
      <c r="G54" s="41"/>
      <c r="H54" s="40"/>
      <c r="I54" s="41"/>
      <c r="J54" s="41"/>
      <c r="K54" s="40"/>
      <c r="L54" s="40"/>
      <c r="M54" s="40"/>
      <c r="N54" s="40"/>
      <c r="O54" s="40"/>
      <c r="P54" s="41"/>
      <c r="Q54" s="41"/>
      <c r="R54" s="40"/>
      <c r="S54" s="40"/>
      <c r="T54" s="41"/>
      <c r="U54" s="41"/>
    </row>
    <row r="55" spans="1:23" x14ac:dyDescent="0.35">
      <c r="A55" s="40"/>
      <c r="B55" s="40"/>
      <c r="C55" s="40"/>
      <c r="D55" s="40"/>
      <c r="E55" s="40"/>
      <c r="F55" s="40"/>
      <c r="G55" s="41"/>
      <c r="H55" s="40"/>
      <c r="I55" s="41"/>
      <c r="J55" s="41"/>
      <c r="K55" s="40"/>
      <c r="L55" s="40"/>
      <c r="M55" s="40"/>
      <c r="N55" s="40"/>
      <c r="O55" s="40"/>
      <c r="P55" s="41"/>
      <c r="Q55" s="41"/>
      <c r="R55" s="40"/>
      <c r="S55" s="40"/>
      <c r="T55" s="41"/>
      <c r="U55" s="41"/>
    </row>
    <row r="56" spans="1:23" x14ac:dyDescent="0.35">
      <c r="A56" s="40"/>
      <c r="B56" s="40"/>
      <c r="C56" s="40"/>
      <c r="D56" s="40"/>
      <c r="E56" s="40"/>
      <c r="F56" s="40"/>
      <c r="G56" s="41"/>
      <c r="H56" s="40"/>
      <c r="I56" s="41"/>
      <c r="J56" s="41"/>
      <c r="K56" s="40"/>
      <c r="L56" s="40"/>
      <c r="M56" s="40"/>
      <c r="N56" s="40"/>
      <c r="O56" s="40"/>
      <c r="P56" s="41"/>
      <c r="Q56" s="41"/>
      <c r="R56" s="40"/>
      <c r="S56" s="40"/>
      <c r="T56" s="41"/>
      <c r="U56" s="41"/>
    </row>
    <row r="57" spans="1:23" x14ac:dyDescent="0.35">
      <c r="A57" s="40"/>
      <c r="B57" s="40"/>
      <c r="C57" s="40"/>
      <c r="D57" s="40"/>
      <c r="E57" s="40"/>
      <c r="F57" s="40"/>
      <c r="G57" s="41"/>
      <c r="H57" s="40"/>
      <c r="I57" s="41"/>
      <c r="J57" s="41"/>
      <c r="K57" s="40"/>
      <c r="L57" s="40"/>
      <c r="M57" s="40"/>
      <c r="N57" s="40"/>
      <c r="O57" s="40"/>
      <c r="P57" s="41"/>
      <c r="Q57" s="41"/>
      <c r="R57" s="40"/>
      <c r="S57" s="40"/>
      <c r="T57" s="41"/>
      <c r="U57" s="41"/>
    </row>
    <row r="58" spans="1:23" x14ac:dyDescent="0.35">
      <c r="A58" s="40"/>
      <c r="B58" s="40"/>
      <c r="C58" s="40"/>
      <c r="D58" s="40"/>
      <c r="E58" s="40"/>
      <c r="F58" s="40"/>
      <c r="G58" s="41"/>
      <c r="H58" s="40"/>
      <c r="I58" s="41"/>
      <c r="J58" s="41"/>
      <c r="K58" s="40"/>
      <c r="L58" s="40"/>
      <c r="M58" s="40"/>
      <c r="N58" s="40"/>
      <c r="O58" s="40"/>
      <c r="P58" s="41"/>
      <c r="Q58" s="41"/>
      <c r="R58" s="40"/>
      <c r="S58" s="40"/>
      <c r="T58" s="41"/>
      <c r="U58" s="41"/>
    </row>
    <row r="59" spans="1:23" x14ac:dyDescent="0.35">
      <c r="A59" s="40"/>
      <c r="B59" s="40"/>
      <c r="C59" s="40"/>
      <c r="D59" s="40"/>
      <c r="E59" s="40"/>
      <c r="F59" s="40"/>
      <c r="G59" s="41"/>
      <c r="H59" s="40"/>
      <c r="I59" s="41"/>
      <c r="J59" s="41"/>
      <c r="K59" s="40"/>
      <c r="L59" s="40"/>
      <c r="M59" s="40"/>
      <c r="N59" s="40"/>
      <c r="O59" s="40"/>
      <c r="P59" s="41"/>
      <c r="Q59" s="41"/>
      <c r="R59" s="40"/>
      <c r="S59" s="40"/>
      <c r="T59" s="41"/>
      <c r="U59" s="41"/>
    </row>
    <row r="60" spans="1:23" x14ac:dyDescent="0.35">
      <c r="A60" s="40"/>
      <c r="B60" s="40"/>
      <c r="C60" s="40"/>
      <c r="D60" s="40"/>
      <c r="E60" s="40"/>
      <c r="F60" s="40"/>
      <c r="G60" s="41"/>
      <c r="H60" s="40"/>
      <c r="I60" s="41"/>
      <c r="J60" s="41"/>
      <c r="K60" s="40"/>
      <c r="L60" s="40"/>
      <c r="M60" s="40"/>
      <c r="N60" s="40"/>
      <c r="O60" s="40"/>
      <c r="P60" s="41"/>
      <c r="Q60" s="41"/>
      <c r="R60" s="40"/>
      <c r="S60" s="40"/>
      <c r="T60" s="41"/>
      <c r="U60" s="41"/>
    </row>
    <row r="61" spans="1:23" x14ac:dyDescent="0.35">
      <c r="A61" s="40"/>
      <c r="B61" s="40"/>
      <c r="C61" s="40"/>
      <c r="D61" s="40"/>
      <c r="E61" s="40"/>
      <c r="F61" s="40"/>
      <c r="G61" s="41"/>
      <c r="H61" s="40"/>
      <c r="I61" s="41"/>
      <c r="J61" s="41"/>
      <c r="K61" s="40"/>
      <c r="L61" s="40"/>
      <c r="M61" s="40"/>
      <c r="N61" s="40"/>
      <c r="O61" s="40"/>
      <c r="P61" s="41"/>
      <c r="Q61" s="41"/>
      <c r="R61" s="40"/>
      <c r="S61" s="40"/>
      <c r="T61" s="41"/>
      <c r="U61" s="41"/>
    </row>
    <row r="62" spans="1:23" x14ac:dyDescent="0.35">
      <c r="A62" s="40"/>
      <c r="B62" s="40"/>
      <c r="C62" s="40"/>
      <c r="D62" s="40"/>
      <c r="E62" s="40"/>
      <c r="F62" s="40"/>
      <c r="G62" s="41"/>
      <c r="H62" s="40"/>
      <c r="I62" s="41"/>
      <c r="J62" s="41"/>
      <c r="K62" s="40"/>
      <c r="L62" s="40"/>
      <c r="M62" s="40"/>
      <c r="N62" s="40"/>
      <c r="O62" s="40"/>
      <c r="P62" s="41"/>
      <c r="Q62" s="41"/>
      <c r="R62" s="40"/>
      <c r="S62" s="40"/>
      <c r="T62" s="41"/>
      <c r="U62" s="41"/>
    </row>
    <row r="63" spans="1:23" x14ac:dyDescent="0.35">
      <c r="A63" s="40"/>
      <c r="B63" s="40"/>
      <c r="C63" s="40"/>
      <c r="D63" s="40"/>
      <c r="E63" s="40"/>
      <c r="F63" s="40"/>
      <c r="G63" s="41"/>
      <c r="H63" s="40"/>
      <c r="I63" s="41"/>
      <c r="J63" s="41"/>
      <c r="K63" s="40"/>
      <c r="L63" s="40"/>
      <c r="M63" s="40"/>
      <c r="N63" s="40"/>
      <c r="O63" s="40"/>
      <c r="P63" s="41"/>
      <c r="Q63" s="41"/>
      <c r="R63" s="40"/>
      <c r="S63" s="40"/>
      <c r="T63" s="41"/>
      <c r="U63" s="41"/>
    </row>
    <row r="64" spans="1:23" x14ac:dyDescent="0.35">
      <c r="A64" s="40"/>
      <c r="B64" s="40"/>
      <c r="C64" s="40"/>
      <c r="D64" s="40"/>
      <c r="E64" s="40"/>
      <c r="F64" s="40"/>
      <c r="G64" s="41"/>
      <c r="H64" s="40"/>
      <c r="I64" s="41"/>
      <c r="J64" s="41"/>
      <c r="K64" s="40"/>
      <c r="L64" s="40"/>
      <c r="M64" s="40"/>
      <c r="N64" s="40"/>
      <c r="O64" s="40"/>
      <c r="P64" s="41"/>
      <c r="Q64" s="41"/>
      <c r="R64" s="40"/>
      <c r="S64" s="40"/>
      <c r="T64" s="41"/>
      <c r="U64" s="41"/>
    </row>
    <row r="65" spans="1:21" x14ac:dyDescent="0.35">
      <c r="A65" s="40"/>
      <c r="B65" s="40"/>
      <c r="C65" s="40"/>
      <c r="D65" s="40"/>
      <c r="E65" s="40"/>
      <c r="F65" s="40"/>
      <c r="G65" s="41"/>
      <c r="H65" s="40"/>
      <c r="I65" s="41"/>
      <c r="J65" s="41"/>
      <c r="K65" s="40"/>
      <c r="L65" s="40"/>
      <c r="M65" s="40"/>
      <c r="N65" s="40"/>
      <c r="O65" s="40"/>
      <c r="P65" s="41"/>
      <c r="Q65" s="41"/>
      <c r="R65" s="40"/>
      <c r="S65" s="40"/>
      <c r="T65" s="41"/>
      <c r="U65" s="41"/>
    </row>
    <row r="66" spans="1:21" x14ac:dyDescent="0.35">
      <c r="A66" s="40"/>
      <c r="B66" s="40"/>
      <c r="C66" s="40"/>
      <c r="D66" s="40"/>
      <c r="E66" s="40"/>
      <c r="F66" s="40"/>
      <c r="G66" s="41"/>
      <c r="H66" s="40"/>
      <c r="I66" s="41"/>
      <c r="J66" s="41"/>
      <c r="K66" s="40"/>
      <c r="L66" s="40"/>
      <c r="M66" s="40"/>
      <c r="N66" s="40"/>
      <c r="O66" s="40"/>
      <c r="P66" s="41"/>
      <c r="Q66" s="41"/>
      <c r="R66" s="40"/>
      <c r="S66" s="40"/>
      <c r="T66" s="41"/>
      <c r="U66" s="41"/>
    </row>
    <row r="67" spans="1:21" x14ac:dyDescent="0.35">
      <c r="A67" s="40"/>
      <c r="B67" s="40"/>
      <c r="C67" s="40"/>
      <c r="D67" s="40"/>
      <c r="E67" s="40"/>
      <c r="F67" s="40"/>
      <c r="G67" s="41"/>
      <c r="H67" s="40"/>
      <c r="I67" s="41"/>
      <c r="J67" s="41"/>
      <c r="K67" s="40"/>
      <c r="L67" s="40"/>
      <c r="M67" s="40"/>
      <c r="N67" s="40"/>
      <c r="O67" s="40"/>
      <c r="P67" s="41"/>
      <c r="Q67" s="41"/>
      <c r="R67" s="40"/>
      <c r="S67" s="40"/>
      <c r="T67" s="41"/>
      <c r="U67" s="41"/>
    </row>
    <row r="68" spans="1:21" x14ac:dyDescent="0.35">
      <c r="A68" s="40"/>
      <c r="B68" s="40"/>
      <c r="C68" s="40"/>
      <c r="D68" s="40"/>
      <c r="E68" s="40"/>
      <c r="F68" s="40"/>
      <c r="G68" s="41"/>
      <c r="H68" s="40"/>
      <c r="I68" s="41"/>
      <c r="J68" s="41"/>
      <c r="K68" s="40"/>
      <c r="L68" s="40"/>
      <c r="M68" s="40"/>
      <c r="N68" s="40"/>
      <c r="O68" s="40"/>
      <c r="P68" s="41"/>
      <c r="Q68" s="41"/>
      <c r="R68" s="40"/>
      <c r="S68" s="40"/>
      <c r="T68" s="41"/>
      <c r="U68" s="41"/>
    </row>
    <row r="69" spans="1:21" x14ac:dyDescent="0.35">
      <c r="A69" s="40"/>
      <c r="B69" s="40"/>
      <c r="C69" s="40"/>
      <c r="D69" s="40"/>
      <c r="E69" s="40"/>
      <c r="F69" s="40"/>
      <c r="G69" s="41"/>
      <c r="H69" s="40"/>
      <c r="I69" s="41"/>
      <c r="J69" s="41"/>
      <c r="K69" s="40"/>
      <c r="L69" s="40"/>
      <c r="M69" s="40"/>
      <c r="N69" s="40"/>
      <c r="O69" s="40"/>
      <c r="P69" s="41"/>
      <c r="Q69" s="41"/>
      <c r="R69" s="40"/>
      <c r="S69" s="40"/>
      <c r="T69" s="41"/>
      <c r="U69" s="41"/>
    </row>
    <row r="70" spans="1:21" x14ac:dyDescent="0.35">
      <c r="A70" s="40"/>
      <c r="B70" s="40"/>
      <c r="C70" s="40"/>
      <c r="D70" s="40"/>
      <c r="E70" s="40"/>
      <c r="F70" s="40"/>
      <c r="G70" s="41"/>
      <c r="H70" s="40"/>
      <c r="I70" s="41"/>
      <c r="J70" s="41"/>
      <c r="K70" s="40"/>
      <c r="L70" s="40"/>
      <c r="M70" s="40"/>
      <c r="N70" s="40"/>
      <c r="O70" s="40"/>
      <c r="P70" s="41"/>
      <c r="Q70" s="41"/>
      <c r="R70" s="40"/>
      <c r="S70" s="40"/>
      <c r="T70" s="41"/>
      <c r="U70" s="41"/>
    </row>
    <row r="71" spans="1:21" x14ac:dyDescent="0.35">
      <c r="A71" s="40"/>
      <c r="B71" s="40"/>
      <c r="C71" s="40"/>
      <c r="D71" s="40"/>
      <c r="E71" s="40"/>
      <c r="F71" s="40"/>
      <c r="G71" s="41"/>
      <c r="H71" s="40"/>
      <c r="I71" s="41"/>
      <c r="J71" s="41"/>
      <c r="K71" s="40"/>
      <c r="L71" s="40"/>
      <c r="M71" s="40"/>
      <c r="N71" s="40"/>
      <c r="O71" s="40"/>
      <c r="P71" s="41"/>
      <c r="Q71" s="41"/>
      <c r="R71" s="40"/>
      <c r="S71" s="40"/>
      <c r="T71" s="41"/>
      <c r="U71" s="41"/>
    </row>
    <row r="72" spans="1:21" x14ac:dyDescent="0.35">
      <c r="A72" s="40"/>
      <c r="B72" s="40"/>
      <c r="C72" s="40"/>
      <c r="D72" s="40"/>
      <c r="E72" s="40"/>
      <c r="F72" s="40"/>
      <c r="G72" s="41"/>
      <c r="H72" s="40"/>
      <c r="I72" s="41"/>
      <c r="J72" s="41"/>
      <c r="K72" s="40"/>
      <c r="L72" s="40"/>
      <c r="M72" s="40"/>
      <c r="N72" s="40"/>
      <c r="O72" s="40"/>
      <c r="P72" s="41"/>
      <c r="Q72" s="41"/>
      <c r="R72" s="40"/>
      <c r="S72" s="40"/>
      <c r="T72" s="41"/>
      <c r="U72" s="41"/>
    </row>
    <row r="73" spans="1:21" x14ac:dyDescent="0.35">
      <c r="A73" s="40"/>
      <c r="B73" s="40"/>
      <c r="C73" s="40"/>
      <c r="D73" s="40"/>
      <c r="E73" s="40"/>
      <c r="F73" s="40"/>
      <c r="G73" s="41"/>
      <c r="H73" s="40"/>
      <c r="I73" s="41"/>
      <c r="J73" s="41"/>
      <c r="K73" s="40"/>
      <c r="L73" s="40"/>
      <c r="M73" s="40"/>
      <c r="N73" s="40"/>
      <c r="O73" s="40"/>
      <c r="P73" s="41"/>
      <c r="Q73" s="41"/>
      <c r="R73" s="40"/>
      <c r="S73" s="40"/>
      <c r="T73" s="41"/>
      <c r="U73" s="41"/>
    </row>
    <row r="74" spans="1:21" x14ac:dyDescent="0.35">
      <c r="A74" s="40"/>
      <c r="B74" s="40"/>
      <c r="C74" s="40"/>
      <c r="D74" s="40"/>
      <c r="E74" s="40"/>
      <c r="F74" s="40"/>
      <c r="G74" s="41"/>
      <c r="H74" s="40"/>
      <c r="I74" s="41"/>
      <c r="J74" s="41"/>
      <c r="K74" s="40"/>
      <c r="L74" s="40"/>
      <c r="M74" s="40"/>
      <c r="N74" s="40"/>
      <c r="O74" s="40"/>
      <c r="P74" s="41"/>
      <c r="Q74" s="41"/>
      <c r="R74" s="40"/>
      <c r="S74" s="40"/>
      <c r="T74" s="41"/>
      <c r="U74" s="41"/>
    </row>
    <row r="75" spans="1:21" x14ac:dyDescent="0.35">
      <c r="A75" s="40"/>
      <c r="B75" s="40"/>
      <c r="C75" s="40"/>
      <c r="D75" s="40"/>
      <c r="E75" s="40"/>
      <c r="F75" s="40"/>
      <c r="G75" s="41"/>
      <c r="H75" s="40"/>
      <c r="I75" s="41"/>
      <c r="J75" s="41"/>
      <c r="K75" s="40"/>
      <c r="L75" s="40"/>
      <c r="M75" s="40"/>
      <c r="N75" s="40"/>
      <c r="O75" s="40"/>
      <c r="P75" s="41"/>
      <c r="Q75" s="41"/>
      <c r="R75" s="40"/>
      <c r="S75" s="40"/>
      <c r="T75" s="41"/>
      <c r="U75" s="41"/>
    </row>
    <row r="76" spans="1:21" x14ac:dyDescent="0.35">
      <c r="A76" s="40"/>
      <c r="B76" s="40"/>
      <c r="C76" s="40"/>
      <c r="D76" s="40"/>
      <c r="E76" s="40"/>
      <c r="F76" s="40"/>
      <c r="G76" s="41"/>
      <c r="H76" s="40"/>
      <c r="I76" s="41"/>
      <c r="J76" s="41"/>
      <c r="K76" s="40"/>
      <c r="L76" s="40"/>
      <c r="M76" s="40"/>
      <c r="N76" s="40"/>
      <c r="O76" s="40"/>
      <c r="P76" s="41"/>
      <c r="Q76" s="41"/>
      <c r="R76" s="40"/>
      <c r="S76" s="40"/>
      <c r="T76" s="41"/>
      <c r="U76" s="41"/>
    </row>
    <row r="77" spans="1:21" x14ac:dyDescent="0.35">
      <c r="A77" s="40"/>
      <c r="B77" s="40"/>
      <c r="C77" s="40"/>
      <c r="D77" s="40"/>
      <c r="E77" s="40"/>
      <c r="F77" s="40"/>
      <c r="G77" s="41"/>
      <c r="H77" s="40"/>
      <c r="I77" s="41"/>
      <c r="J77" s="41"/>
      <c r="K77" s="40"/>
      <c r="L77" s="40"/>
      <c r="M77" s="40"/>
      <c r="N77" s="40"/>
      <c r="O77" s="40"/>
      <c r="P77" s="41"/>
      <c r="Q77" s="41"/>
      <c r="R77" s="40"/>
      <c r="S77" s="40"/>
      <c r="T77" s="41"/>
      <c r="U77" s="41"/>
    </row>
    <row r="78" spans="1:21" x14ac:dyDescent="0.35">
      <c r="A78" s="40"/>
      <c r="B78" s="40"/>
      <c r="C78" s="40"/>
      <c r="D78" s="40"/>
      <c r="E78" s="40"/>
      <c r="F78" s="40"/>
      <c r="G78" s="41"/>
      <c r="H78" s="40"/>
      <c r="I78" s="41"/>
      <c r="J78" s="41"/>
      <c r="K78" s="40"/>
      <c r="L78" s="40"/>
      <c r="M78" s="40"/>
      <c r="N78" s="40"/>
      <c r="O78" s="40"/>
      <c r="P78" s="41"/>
      <c r="Q78" s="41"/>
      <c r="R78" s="40"/>
      <c r="S78" s="40"/>
      <c r="T78" s="41"/>
      <c r="U78" s="41"/>
    </row>
    <row r="79" spans="1:21" x14ac:dyDescent="0.35">
      <c r="A79" s="40"/>
      <c r="B79" s="40"/>
      <c r="C79" s="40"/>
      <c r="D79" s="40"/>
      <c r="E79" s="40"/>
      <c r="F79" s="40"/>
      <c r="G79" s="41"/>
      <c r="H79" s="40"/>
      <c r="I79" s="41"/>
      <c r="J79" s="41"/>
      <c r="K79" s="40"/>
      <c r="L79" s="40"/>
      <c r="M79" s="40"/>
      <c r="N79" s="40"/>
      <c r="O79" s="40"/>
      <c r="P79" s="41"/>
      <c r="Q79" s="41"/>
      <c r="R79" s="40"/>
      <c r="S79" s="40"/>
      <c r="T79" s="41"/>
      <c r="U79" s="41"/>
    </row>
    <row r="80" spans="1:21" x14ac:dyDescent="0.35">
      <c r="A80" s="40"/>
      <c r="B80" s="40"/>
      <c r="C80" s="40"/>
      <c r="D80" s="40"/>
      <c r="E80" s="40"/>
      <c r="F80" s="40"/>
      <c r="G80" s="41"/>
      <c r="H80" s="40"/>
      <c r="I80" s="41"/>
      <c r="J80" s="41"/>
      <c r="K80" s="40"/>
      <c r="L80" s="40"/>
      <c r="M80" s="40"/>
      <c r="N80" s="40"/>
      <c r="O80" s="40"/>
      <c r="P80" s="41"/>
      <c r="Q80" s="41"/>
      <c r="R80" s="40"/>
      <c r="S80" s="40"/>
      <c r="T80" s="41"/>
      <c r="U80" s="41"/>
    </row>
    <row r="81" spans="1:21" x14ac:dyDescent="0.35">
      <c r="A81" s="40"/>
      <c r="B81" s="40"/>
      <c r="C81" s="40"/>
      <c r="D81" s="40"/>
      <c r="E81" s="40"/>
      <c r="F81" s="40"/>
      <c r="G81" s="41"/>
      <c r="H81" s="40"/>
      <c r="I81" s="41"/>
      <c r="J81" s="41"/>
      <c r="K81" s="40"/>
      <c r="L81" s="40"/>
      <c r="M81" s="40"/>
      <c r="N81" s="40"/>
      <c r="O81" s="40"/>
      <c r="P81" s="41"/>
      <c r="Q81" s="41"/>
      <c r="R81" s="40"/>
      <c r="S81" s="40"/>
      <c r="T81" s="41"/>
      <c r="U81" s="41"/>
    </row>
    <row r="82" spans="1:21" x14ac:dyDescent="0.35">
      <c r="A82" s="40"/>
      <c r="B82" s="40"/>
      <c r="C82" s="40"/>
      <c r="D82" s="40"/>
      <c r="E82" s="40"/>
      <c r="F82" s="40"/>
      <c r="G82" s="41"/>
      <c r="H82" s="40"/>
      <c r="I82" s="41"/>
      <c r="J82" s="41"/>
      <c r="K82" s="40"/>
      <c r="L82" s="40"/>
      <c r="M82" s="40"/>
      <c r="N82" s="40"/>
      <c r="O82" s="40"/>
      <c r="P82" s="41"/>
      <c r="Q82" s="41"/>
      <c r="R82" s="40"/>
      <c r="S82" s="40"/>
      <c r="T82" s="41"/>
      <c r="U82" s="41"/>
    </row>
    <row r="83" spans="1:21" x14ac:dyDescent="0.35">
      <c r="A83" s="40"/>
      <c r="B83" s="40"/>
      <c r="C83" s="40"/>
      <c r="D83" s="40"/>
      <c r="E83" s="40"/>
      <c r="F83" s="40"/>
      <c r="G83" s="41"/>
      <c r="H83" s="40"/>
      <c r="I83" s="41"/>
      <c r="J83" s="41"/>
      <c r="K83" s="40"/>
      <c r="L83" s="40"/>
      <c r="M83" s="40"/>
      <c r="N83" s="40"/>
      <c r="O83" s="40"/>
      <c r="P83" s="41"/>
      <c r="Q83" s="41"/>
      <c r="R83" s="40"/>
      <c r="S83" s="40"/>
      <c r="T83" s="41"/>
      <c r="U83" s="41"/>
    </row>
    <row r="84" spans="1:21" x14ac:dyDescent="0.35">
      <c r="A84" s="40"/>
      <c r="B84" s="40"/>
      <c r="C84" s="40"/>
      <c r="D84" s="40"/>
      <c r="E84" s="40"/>
      <c r="F84" s="40"/>
      <c r="G84" s="41"/>
      <c r="H84" s="40"/>
      <c r="I84" s="41"/>
      <c r="J84" s="41"/>
      <c r="K84" s="40"/>
      <c r="L84" s="40"/>
      <c r="M84" s="40"/>
      <c r="N84" s="40"/>
      <c r="O84" s="40"/>
      <c r="P84" s="41"/>
      <c r="Q84" s="41"/>
      <c r="R84" s="40"/>
      <c r="S84" s="40"/>
      <c r="T84" s="41"/>
      <c r="U84" s="41"/>
    </row>
    <row r="85" spans="1:21" x14ac:dyDescent="0.35">
      <c r="A85" s="40"/>
      <c r="B85" s="40"/>
      <c r="C85" s="40"/>
      <c r="D85" s="40"/>
      <c r="E85" s="40"/>
      <c r="F85" s="40"/>
      <c r="G85" s="41"/>
      <c r="H85" s="40"/>
      <c r="I85" s="41"/>
      <c r="J85" s="41"/>
      <c r="K85" s="40"/>
      <c r="L85" s="40"/>
      <c r="M85" s="40"/>
      <c r="N85" s="40"/>
      <c r="O85" s="40"/>
      <c r="P85" s="41"/>
      <c r="Q85" s="41"/>
      <c r="R85" s="40"/>
      <c r="S85" s="40"/>
      <c r="T85" s="41"/>
      <c r="U85" s="41"/>
    </row>
    <row r="86" spans="1:21" x14ac:dyDescent="0.35">
      <c r="A86" s="40"/>
      <c r="B86" s="40"/>
      <c r="C86" s="40"/>
      <c r="D86" s="40"/>
      <c r="E86" s="40"/>
      <c r="F86" s="40"/>
      <c r="G86" s="41"/>
      <c r="H86" s="40"/>
      <c r="I86" s="41"/>
      <c r="J86" s="41"/>
      <c r="K86" s="40"/>
      <c r="L86" s="40"/>
      <c r="M86" s="40"/>
      <c r="N86" s="40"/>
      <c r="O86" s="40"/>
      <c r="P86" s="41"/>
      <c r="Q86" s="41"/>
      <c r="R86" s="40"/>
      <c r="S86" s="40"/>
      <c r="T86" s="41"/>
      <c r="U86" s="41"/>
    </row>
    <row r="87" spans="1:21" x14ac:dyDescent="0.35">
      <c r="A87" s="40"/>
      <c r="B87" s="40"/>
      <c r="C87" s="40"/>
      <c r="D87" s="40"/>
      <c r="E87" s="40"/>
      <c r="F87" s="40"/>
      <c r="G87" s="41"/>
      <c r="H87" s="40"/>
      <c r="I87" s="41"/>
      <c r="J87" s="41"/>
      <c r="K87" s="40"/>
      <c r="L87" s="40"/>
      <c r="M87" s="40"/>
      <c r="N87" s="40"/>
      <c r="O87" s="40"/>
      <c r="P87" s="41"/>
      <c r="Q87" s="41"/>
      <c r="R87" s="40"/>
      <c r="S87" s="40"/>
      <c r="T87" s="41"/>
      <c r="U87" s="41"/>
    </row>
    <row r="88" spans="1:21" x14ac:dyDescent="0.35">
      <c r="A88" s="40"/>
      <c r="B88" s="40"/>
      <c r="C88" s="40"/>
      <c r="D88" s="40"/>
      <c r="E88" s="40"/>
      <c r="F88" s="40"/>
      <c r="G88" s="41"/>
      <c r="H88" s="40"/>
      <c r="I88" s="41"/>
      <c r="J88" s="41"/>
      <c r="K88" s="40"/>
      <c r="L88" s="40"/>
      <c r="M88" s="40"/>
      <c r="N88" s="40"/>
      <c r="O88" s="40"/>
      <c r="P88" s="41"/>
      <c r="Q88" s="41"/>
      <c r="R88" s="40"/>
      <c r="S88" s="40"/>
      <c r="T88" s="41"/>
      <c r="U88" s="41"/>
    </row>
    <row r="89" spans="1:21" x14ac:dyDescent="0.35">
      <c r="A89" s="40"/>
      <c r="B89" s="40"/>
      <c r="C89" s="40"/>
      <c r="D89" s="40"/>
      <c r="E89" s="40"/>
      <c r="F89" s="40"/>
      <c r="G89" s="41"/>
      <c r="H89" s="40"/>
      <c r="I89" s="41"/>
      <c r="J89" s="41"/>
      <c r="K89" s="40"/>
      <c r="L89" s="40"/>
      <c r="M89" s="40"/>
      <c r="N89" s="40"/>
      <c r="O89" s="40"/>
      <c r="P89" s="41"/>
      <c r="Q89" s="41"/>
      <c r="R89" s="40"/>
      <c r="S89" s="40"/>
      <c r="T89" s="41"/>
      <c r="U89" s="41"/>
    </row>
    <row r="90" spans="1:21" x14ac:dyDescent="0.35">
      <c r="A90" s="40"/>
      <c r="B90" s="40"/>
      <c r="C90" s="40"/>
      <c r="D90" s="40"/>
      <c r="E90" s="40"/>
      <c r="F90" s="40"/>
      <c r="G90" s="41"/>
      <c r="H90" s="40"/>
      <c r="I90" s="41"/>
      <c r="J90" s="41"/>
      <c r="K90" s="40"/>
      <c r="L90" s="40"/>
      <c r="M90" s="40"/>
      <c r="N90" s="40"/>
      <c r="O90" s="40"/>
      <c r="P90" s="41"/>
      <c r="Q90" s="41"/>
      <c r="R90" s="40"/>
      <c r="S90" s="40"/>
      <c r="T90" s="41"/>
      <c r="U90" s="41"/>
    </row>
    <row r="91" spans="1:21" x14ac:dyDescent="0.35">
      <c r="A91" s="40"/>
      <c r="B91" s="40"/>
      <c r="C91" s="40"/>
      <c r="D91" s="40"/>
      <c r="E91" s="40"/>
      <c r="F91" s="40"/>
      <c r="G91" s="41"/>
      <c r="H91" s="40"/>
      <c r="I91" s="41"/>
      <c r="J91" s="41"/>
      <c r="K91" s="40"/>
      <c r="L91" s="40"/>
      <c r="M91" s="40"/>
      <c r="N91" s="40"/>
      <c r="O91" s="40"/>
      <c r="P91" s="41"/>
      <c r="Q91" s="41"/>
      <c r="R91" s="40"/>
      <c r="S91" s="40"/>
      <c r="T91" s="41"/>
      <c r="U91" s="41"/>
    </row>
    <row r="92" spans="1:21" x14ac:dyDescent="0.35">
      <c r="A92" s="40"/>
      <c r="B92" s="40"/>
      <c r="C92" s="40"/>
      <c r="D92" s="40"/>
      <c r="E92" s="40"/>
      <c r="F92" s="40"/>
      <c r="G92" s="41"/>
      <c r="H92" s="40"/>
      <c r="I92" s="41"/>
      <c r="J92" s="41"/>
      <c r="K92" s="40"/>
      <c r="L92" s="40"/>
      <c r="M92" s="40"/>
      <c r="N92" s="40"/>
      <c r="O92" s="40"/>
      <c r="P92" s="41"/>
      <c r="Q92" s="41"/>
      <c r="R92" s="40"/>
      <c r="S92" s="40"/>
      <c r="T92" s="41"/>
      <c r="U92" s="41"/>
    </row>
    <row r="93" spans="1:21" x14ac:dyDescent="0.35">
      <c r="A93" s="40"/>
      <c r="B93" s="40"/>
      <c r="C93" s="40"/>
      <c r="D93" s="40"/>
      <c r="E93" s="40"/>
      <c r="F93" s="40"/>
      <c r="G93" s="41"/>
      <c r="H93" s="40"/>
      <c r="I93" s="41"/>
      <c r="J93" s="41"/>
      <c r="K93" s="40"/>
      <c r="L93" s="40"/>
      <c r="M93" s="40"/>
      <c r="N93" s="40"/>
      <c r="O93" s="40"/>
      <c r="P93" s="41"/>
      <c r="Q93" s="41"/>
      <c r="R93" s="40"/>
      <c r="S93" s="40"/>
      <c r="T93" s="41"/>
      <c r="U93" s="41"/>
    </row>
    <row r="94" spans="1:21" x14ac:dyDescent="0.35">
      <c r="A94" s="40"/>
      <c r="B94" s="40"/>
      <c r="C94" s="40"/>
      <c r="D94" s="40"/>
      <c r="E94" s="40"/>
      <c r="F94" s="40"/>
      <c r="G94" s="41"/>
      <c r="H94" s="40"/>
      <c r="I94" s="41"/>
      <c r="J94" s="41"/>
      <c r="K94" s="40"/>
      <c r="L94" s="40"/>
      <c r="M94" s="40"/>
      <c r="N94" s="40"/>
      <c r="O94" s="40"/>
      <c r="P94" s="41"/>
      <c r="Q94" s="41"/>
      <c r="R94" s="40"/>
      <c r="S94" s="40"/>
      <c r="T94" s="41"/>
      <c r="U94" s="41"/>
    </row>
    <row r="95" spans="1:21" x14ac:dyDescent="0.35">
      <c r="A95" s="40"/>
      <c r="B95" s="40"/>
      <c r="C95" s="40"/>
      <c r="D95" s="40"/>
      <c r="E95" s="40"/>
      <c r="F95" s="40"/>
      <c r="G95" s="41"/>
      <c r="H95" s="40"/>
      <c r="I95" s="41"/>
      <c r="J95" s="41"/>
      <c r="K95" s="40"/>
      <c r="L95" s="40"/>
      <c r="M95" s="40"/>
      <c r="N95" s="40"/>
      <c r="O95" s="40"/>
      <c r="P95" s="41"/>
      <c r="Q95" s="41"/>
      <c r="R95" s="40"/>
      <c r="S95" s="40"/>
      <c r="T95" s="41"/>
      <c r="U95" s="41"/>
    </row>
    <row r="96" spans="1:21" x14ac:dyDescent="0.35">
      <c r="A96" s="40"/>
      <c r="B96" s="40"/>
      <c r="C96" s="40"/>
      <c r="D96" s="40"/>
      <c r="E96" s="40"/>
      <c r="F96" s="40"/>
      <c r="G96" s="41"/>
      <c r="H96" s="40"/>
      <c r="I96" s="41"/>
      <c r="J96" s="41"/>
      <c r="K96" s="40"/>
      <c r="L96" s="40"/>
      <c r="M96" s="40"/>
      <c r="N96" s="40"/>
      <c r="O96" s="40"/>
      <c r="P96" s="41"/>
      <c r="Q96" s="41"/>
      <c r="R96" s="40"/>
      <c r="S96" s="40"/>
      <c r="T96" s="41"/>
      <c r="U96" s="41"/>
    </row>
    <row r="97" spans="1:21" x14ac:dyDescent="0.35">
      <c r="A97" s="40"/>
      <c r="B97" s="40"/>
      <c r="C97" s="40"/>
      <c r="D97" s="40"/>
      <c r="E97" s="40"/>
      <c r="F97" s="40"/>
      <c r="G97" s="41"/>
      <c r="H97" s="40"/>
      <c r="I97" s="41"/>
      <c r="J97" s="41"/>
      <c r="K97" s="40"/>
      <c r="L97" s="40"/>
      <c r="M97" s="40"/>
      <c r="N97" s="40"/>
      <c r="O97" s="40"/>
      <c r="P97" s="41"/>
      <c r="Q97" s="41"/>
      <c r="R97" s="40"/>
      <c r="S97" s="40"/>
      <c r="T97" s="41"/>
      <c r="U97" s="41"/>
    </row>
    <row r="98" spans="1:21" x14ac:dyDescent="0.35">
      <c r="A98" s="40"/>
      <c r="B98" s="40"/>
      <c r="C98" s="40"/>
      <c r="D98" s="40"/>
      <c r="E98" s="40"/>
      <c r="F98" s="40"/>
      <c r="G98" s="41"/>
      <c r="H98" s="40"/>
      <c r="I98" s="41"/>
      <c r="J98" s="41"/>
      <c r="K98" s="40"/>
      <c r="L98" s="40"/>
      <c r="M98" s="40"/>
      <c r="N98" s="40"/>
      <c r="O98" s="40"/>
      <c r="P98" s="41"/>
      <c r="Q98" s="41"/>
      <c r="R98" s="40"/>
      <c r="S98" s="40"/>
      <c r="T98" s="41"/>
      <c r="U98" s="41"/>
    </row>
  </sheetData>
  <mergeCells count="174">
    <mergeCell ref="T47:T49"/>
    <mergeCell ref="U47:U49"/>
    <mergeCell ref="V47:V49"/>
    <mergeCell ref="T37:T41"/>
    <mergeCell ref="U37:U41"/>
    <mergeCell ref="V37:V41"/>
    <mergeCell ref="S33:S36"/>
    <mergeCell ref="T33:T36"/>
    <mergeCell ref="U33:U36"/>
    <mergeCell ref="V33:V36"/>
    <mergeCell ref="W47:W49"/>
    <mergeCell ref="B50:B51"/>
    <mergeCell ref="C50:C51"/>
    <mergeCell ref="P50:P51"/>
    <mergeCell ref="R50:R51"/>
    <mergeCell ref="S50:S51"/>
    <mergeCell ref="T50:T51"/>
    <mergeCell ref="W42:W46"/>
    <mergeCell ref="P43:P46"/>
    <mergeCell ref="Q45:Q46"/>
    <mergeCell ref="R45:R46"/>
    <mergeCell ref="B47:B49"/>
    <mergeCell ref="C47:C49"/>
    <mergeCell ref="P47:P49"/>
    <mergeCell ref="Q47:Q49"/>
    <mergeCell ref="R47:R49"/>
    <mergeCell ref="S47:S49"/>
    <mergeCell ref="B42:B46"/>
    <mergeCell ref="C42:C46"/>
    <mergeCell ref="S42:S46"/>
    <mergeCell ref="T42:T46"/>
    <mergeCell ref="U42:U46"/>
    <mergeCell ref="V42:V46"/>
    <mergeCell ref="V50:V51"/>
    <mergeCell ref="W37:W41"/>
    <mergeCell ref="Q40:Q41"/>
    <mergeCell ref="R40:R41"/>
    <mergeCell ref="B37:B41"/>
    <mergeCell ref="C37:C41"/>
    <mergeCell ref="P37:P41"/>
    <mergeCell ref="Q37:Q38"/>
    <mergeCell ref="R37:R38"/>
    <mergeCell ref="S37:S41"/>
    <mergeCell ref="W33:W36"/>
    <mergeCell ref="R35:R36"/>
    <mergeCell ref="L29:L30"/>
    <mergeCell ref="P29:P30"/>
    <mergeCell ref="R31:R32"/>
    <mergeCell ref="B33:B36"/>
    <mergeCell ref="C33:C36"/>
    <mergeCell ref="P33:P36"/>
    <mergeCell ref="T28:T32"/>
    <mergeCell ref="U28:U32"/>
    <mergeCell ref="V28:V32"/>
    <mergeCell ref="W28:W32"/>
    <mergeCell ref="D29:D30"/>
    <mergeCell ref="E29:E30"/>
    <mergeCell ref="G29:G30"/>
    <mergeCell ref="H29:H30"/>
    <mergeCell ref="I29:I30"/>
    <mergeCell ref="J29:J30"/>
    <mergeCell ref="A28:A51"/>
    <mergeCell ref="B28:B32"/>
    <mergeCell ref="C28:C32"/>
    <mergeCell ref="Q28:Q30"/>
    <mergeCell ref="R28:R30"/>
    <mergeCell ref="S28:S32"/>
    <mergeCell ref="B25:B27"/>
    <mergeCell ref="C25:C27"/>
    <mergeCell ref="Q25:Q27"/>
    <mergeCell ref="R25:R27"/>
    <mergeCell ref="S25:S27"/>
    <mergeCell ref="W21:W24"/>
    <mergeCell ref="D22:D23"/>
    <mergeCell ref="E22:E23"/>
    <mergeCell ref="F22:F23"/>
    <mergeCell ref="G22:G23"/>
    <mergeCell ref="H22:H23"/>
    <mergeCell ref="I22:I23"/>
    <mergeCell ref="J22:J23"/>
    <mergeCell ref="W25:W27"/>
    <mergeCell ref="P26:P27"/>
    <mergeCell ref="T25:T27"/>
    <mergeCell ref="U25:U27"/>
    <mergeCell ref="V25:V27"/>
    <mergeCell ref="P19:P20"/>
    <mergeCell ref="R19:R20"/>
    <mergeCell ref="S19:S20"/>
    <mergeCell ref="T14:T18"/>
    <mergeCell ref="U14:U15"/>
    <mergeCell ref="V14:V18"/>
    <mergeCell ref="T19:T20"/>
    <mergeCell ref="V19:V20"/>
    <mergeCell ref="B21:B24"/>
    <mergeCell ref="C21:C24"/>
    <mergeCell ref="P21:P23"/>
    <mergeCell ref="Q21:Q24"/>
    <mergeCell ref="R21:R24"/>
    <mergeCell ref="S21:S24"/>
    <mergeCell ref="T21:T24"/>
    <mergeCell ref="U21:U24"/>
    <mergeCell ref="V21:V24"/>
    <mergeCell ref="V9:V10"/>
    <mergeCell ref="W9:W10"/>
    <mergeCell ref="W14:W15"/>
    <mergeCell ref="U16:U18"/>
    <mergeCell ref="W16:W18"/>
    <mergeCell ref="U11:U13"/>
    <mergeCell ref="V11:V13"/>
    <mergeCell ref="W11:W13"/>
    <mergeCell ref="A14:A27"/>
    <mergeCell ref="B14:B18"/>
    <mergeCell ref="C14:C18"/>
    <mergeCell ref="P14:P15"/>
    <mergeCell ref="Q14:Q15"/>
    <mergeCell ref="R14:R18"/>
    <mergeCell ref="S14:S18"/>
    <mergeCell ref="B11:B13"/>
    <mergeCell ref="C11:C13"/>
    <mergeCell ref="P11:P13"/>
    <mergeCell ref="R11:R13"/>
    <mergeCell ref="S11:S13"/>
    <mergeCell ref="T11:T13"/>
    <mergeCell ref="P17:P18"/>
    <mergeCell ref="B19:B20"/>
    <mergeCell ref="C19:C20"/>
    <mergeCell ref="V5:V6"/>
    <mergeCell ref="W5:W6"/>
    <mergeCell ref="B7:B8"/>
    <mergeCell ref="C7:C8"/>
    <mergeCell ref="P7:P8"/>
    <mergeCell ref="R7:R8"/>
    <mergeCell ref="S7:S8"/>
    <mergeCell ref="T7:T8"/>
    <mergeCell ref="U7:U8"/>
    <mergeCell ref="V7:V8"/>
    <mergeCell ref="W7:W8"/>
    <mergeCell ref="A5:A13"/>
    <mergeCell ref="B5:B6"/>
    <mergeCell ref="C5:C6"/>
    <mergeCell ref="P5:P6"/>
    <mergeCell ref="Q5:Q6"/>
    <mergeCell ref="R5:R6"/>
    <mergeCell ref="S5:S6"/>
    <mergeCell ref="T5:T6"/>
    <mergeCell ref="U5:U6"/>
    <mergeCell ref="B9:B10"/>
    <mergeCell ref="C9:C10"/>
    <mergeCell ref="P9:P10"/>
    <mergeCell ref="R9:R10"/>
    <mergeCell ref="S9:S10"/>
    <mergeCell ref="T9:T10"/>
    <mergeCell ref="U9:U10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H3:H4"/>
    <mergeCell ref="I3:I4"/>
    <mergeCell ref="J3:J4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H1" zoomScale="75" zoomScaleNormal="75" workbookViewId="0">
      <selection sqref="A1:XFD1"/>
    </sheetView>
  </sheetViews>
  <sheetFormatPr defaultRowHeight="10.5" x14ac:dyDescent="0.25"/>
  <cols>
    <col min="1" max="1" width="4.08984375" style="40" customWidth="1"/>
    <col min="2" max="2" width="4" style="40" customWidth="1"/>
    <col min="3" max="3" width="12.6328125" style="40" customWidth="1"/>
    <col min="4" max="4" width="5.54296875" style="40" customWidth="1"/>
    <col min="5" max="5" width="16.6328125" style="40" customWidth="1"/>
    <col min="6" max="6" width="6.36328125" style="40" customWidth="1"/>
    <col min="7" max="7" width="28.1796875" style="40" customWidth="1"/>
    <col min="8" max="8" width="18" style="40" customWidth="1"/>
    <col min="9" max="9" width="14.90625" style="40" customWidth="1"/>
    <col min="10" max="10" width="14.453125" style="40" customWidth="1"/>
    <col min="11" max="11" width="12.81640625" style="40" customWidth="1"/>
    <col min="12" max="12" width="13.1796875" style="40" customWidth="1"/>
    <col min="13" max="13" width="11.26953125" style="40" customWidth="1"/>
    <col min="14" max="14" width="11.6328125" style="40" customWidth="1"/>
    <col min="15" max="15" width="10.26953125" style="40" customWidth="1"/>
    <col min="16" max="16" width="17.08984375" style="40" customWidth="1"/>
    <col min="17" max="17" width="14.1796875" style="40" customWidth="1"/>
    <col min="18" max="18" width="10.7265625" style="40" customWidth="1"/>
    <col min="19" max="19" width="12.36328125" style="40" customWidth="1"/>
    <col min="20" max="20" width="10.90625" style="40" customWidth="1"/>
    <col min="21" max="21" width="15.26953125" style="40" customWidth="1"/>
    <col min="22" max="22" width="6.6328125" style="40" customWidth="1"/>
    <col min="23" max="23" width="10.54296875" style="40" customWidth="1"/>
    <col min="24" max="16384" width="8.7265625" style="40"/>
  </cols>
  <sheetData>
    <row r="1" spans="1:23" ht="35" customHeight="1" x14ac:dyDescent="0.25">
      <c r="A1" s="290" t="s">
        <v>1831</v>
      </c>
      <c r="B1" s="291"/>
      <c r="C1" s="291"/>
      <c r="D1" s="291"/>
      <c r="E1" s="291"/>
      <c r="F1" s="291"/>
      <c r="G1" s="291"/>
      <c r="H1" s="291"/>
      <c r="I1" s="291"/>
      <c r="J1" s="292"/>
      <c r="K1" s="269"/>
      <c r="L1" s="269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35" customHeight="1" thickBot="1" x14ac:dyDescent="0.3">
      <c r="A2" s="304" t="s">
        <v>1402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25">
      <c r="A3" s="307" t="s">
        <v>4</v>
      </c>
      <c r="B3" s="307" t="s">
        <v>5</v>
      </c>
      <c r="C3" s="308" t="s">
        <v>1398</v>
      </c>
      <c r="D3" s="307" t="s">
        <v>6</v>
      </c>
      <c r="E3" s="308" t="s">
        <v>1399</v>
      </c>
      <c r="F3" s="307" t="s">
        <v>7</v>
      </c>
      <c r="G3" s="303" t="s">
        <v>1796</v>
      </c>
      <c r="H3" s="303" t="s">
        <v>8</v>
      </c>
      <c r="I3" s="303" t="s">
        <v>1403</v>
      </c>
      <c r="J3" s="303" t="s">
        <v>1404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57.5" customHeight="1" x14ac:dyDescent="0.25">
      <c r="A4" s="307"/>
      <c r="B4" s="307"/>
      <c r="C4" s="309"/>
      <c r="D4" s="307"/>
      <c r="E4" s="309"/>
      <c r="F4" s="307"/>
      <c r="G4" s="320"/>
      <c r="H4" s="303"/>
      <c r="I4" s="303"/>
      <c r="J4" s="303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6" t="s">
        <v>1405</v>
      </c>
      <c r="T4" s="219" t="s">
        <v>22</v>
      </c>
      <c r="U4" s="8" t="s">
        <v>23</v>
      </c>
      <c r="V4" s="219" t="s">
        <v>301</v>
      </c>
      <c r="W4" s="6" t="s">
        <v>25</v>
      </c>
    </row>
    <row r="5" spans="1:23" ht="75" customHeight="1" x14ac:dyDescent="0.25">
      <c r="A5" s="321" t="s">
        <v>1799</v>
      </c>
      <c r="B5" s="223">
        <v>1</v>
      </c>
      <c r="C5" s="218" t="s">
        <v>1800</v>
      </c>
      <c r="D5" s="220" t="s">
        <v>28</v>
      </c>
      <c r="E5" s="270" t="s">
        <v>1801</v>
      </c>
      <c r="F5" s="224" t="s">
        <v>30</v>
      </c>
      <c r="G5" s="270" t="s">
        <v>1802</v>
      </c>
      <c r="H5" s="217" t="s">
        <v>999</v>
      </c>
      <c r="I5" s="217" t="s">
        <v>33</v>
      </c>
      <c r="J5" s="221" t="s">
        <v>1430</v>
      </c>
      <c r="K5" s="218" t="s">
        <v>1803</v>
      </c>
      <c r="L5" s="218" t="s">
        <v>1411</v>
      </c>
      <c r="M5" s="218" t="s">
        <v>37</v>
      </c>
      <c r="N5" s="218" t="s">
        <v>37</v>
      </c>
      <c r="O5" s="218" t="s">
        <v>37</v>
      </c>
      <c r="P5" s="218" t="s">
        <v>144</v>
      </c>
      <c r="Q5" s="218" t="s">
        <v>1804</v>
      </c>
      <c r="R5" s="218" t="s">
        <v>1412</v>
      </c>
      <c r="S5" s="218" t="s">
        <v>108</v>
      </c>
      <c r="T5" s="218" t="s">
        <v>42</v>
      </c>
      <c r="U5" s="218" t="s">
        <v>1413</v>
      </c>
      <c r="V5" s="222">
        <v>1</v>
      </c>
      <c r="W5" s="218" t="s">
        <v>43</v>
      </c>
    </row>
    <row r="6" spans="1:23" ht="31.5" x14ac:dyDescent="0.25">
      <c r="A6" s="322"/>
      <c r="B6" s="324">
        <v>2</v>
      </c>
      <c r="C6" s="314" t="s">
        <v>1805</v>
      </c>
      <c r="D6" s="271" t="s">
        <v>49</v>
      </c>
      <c r="E6" s="270" t="s">
        <v>1806</v>
      </c>
      <c r="F6" s="224" t="s">
        <v>51</v>
      </c>
      <c r="G6" s="270" t="s">
        <v>1807</v>
      </c>
      <c r="H6" s="217" t="s">
        <v>999</v>
      </c>
      <c r="I6" s="217" t="s">
        <v>33</v>
      </c>
      <c r="J6" s="221" t="s">
        <v>1430</v>
      </c>
      <c r="K6" s="218" t="s">
        <v>1717</v>
      </c>
      <c r="L6" s="218" t="s">
        <v>1411</v>
      </c>
      <c r="M6" s="218" t="s">
        <v>37</v>
      </c>
      <c r="N6" s="218" t="s">
        <v>37</v>
      </c>
      <c r="O6" s="218" t="s">
        <v>37</v>
      </c>
      <c r="P6" s="312" t="s">
        <v>144</v>
      </c>
      <c r="Q6" s="312" t="s">
        <v>1200</v>
      </c>
      <c r="R6" s="311" t="s">
        <v>1808</v>
      </c>
      <c r="S6" s="311" t="s">
        <v>108</v>
      </c>
      <c r="T6" s="311" t="s">
        <v>42</v>
      </c>
      <c r="U6" s="311" t="s">
        <v>1413</v>
      </c>
      <c r="V6" s="326">
        <v>1</v>
      </c>
      <c r="W6" s="311" t="s">
        <v>43</v>
      </c>
    </row>
    <row r="7" spans="1:23" ht="31.5" x14ac:dyDescent="0.25">
      <c r="A7" s="322"/>
      <c r="B7" s="325"/>
      <c r="C7" s="314"/>
      <c r="D7" s="221" t="s">
        <v>60</v>
      </c>
      <c r="E7" s="270" t="s">
        <v>1809</v>
      </c>
      <c r="F7" s="224" t="s">
        <v>62</v>
      </c>
      <c r="G7" s="270" t="s">
        <v>1810</v>
      </c>
      <c r="H7" s="217" t="s">
        <v>999</v>
      </c>
      <c r="I7" s="217" t="s">
        <v>33</v>
      </c>
      <c r="J7" s="221" t="s">
        <v>1430</v>
      </c>
      <c r="K7" s="218" t="s">
        <v>1811</v>
      </c>
      <c r="L7" s="218" t="s">
        <v>1411</v>
      </c>
      <c r="M7" s="218" t="s">
        <v>56</v>
      </c>
      <c r="N7" s="218" t="s">
        <v>37</v>
      </c>
      <c r="O7" s="218" t="s">
        <v>57</v>
      </c>
      <c r="P7" s="313"/>
      <c r="Q7" s="313"/>
      <c r="R7" s="313"/>
      <c r="S7" s="313"/>
      <c r="T7" s="313"/>
      <c r="U7" s="313"/>
      <c r="V7" s="327"/>
      <c r="W7" s="313"/>
    </row>
    <row r="8" spans="1:23" ht="48.5" customHeight="1" x14ac:dyDescent="0.25">
      <c r="A8" s="322"/>
      <c r="B8" s="223">
        <v>3</v>
      </c>
      <c r="C8" s="218" t="s">
        <v>1812</v>
      </c>
      <c r="D8" s="224" t="s">
        <v>68</v>
      </c>
      <c r="E8" s="272" t="s">
        <v>1813</v>
      </c>
      <c r="F8" s="224" t="s">
        <v>70</v>
      </c>
      <c r="G8" s="272" t="s">
        <v>1814</v>
      </c>
      <c r="H8" s="218" t="s">
        <v>999</v>
      </c>
      <c r="I8" s="218" t="s">
        <v>33</v>
      </c>
      <c r="J8" s="221" t="s">
        <v>1430</v>
      </c>
      <c r="K8" s="218" t="s">
        <v>1815</v>
      </c>
      <c r="L8" s="218" t="s">
        <v>1411</v>
      </c>
      <c r="M8" s="218" t="s">
        <v>56</v>
      </c>
      <c r="N8" s="218" t="s">
        <v>56</v>
      </c>
      <c r="O8" s="218" t="s">
        <v>56</v>
      </c>
      <c r="P8" s="218" t="s">
        <v>144</v>
      </c>
      <c r="Q8" s="218" t="s">
        <v>1816</v>
      </c>
      <c r="R8" s="218" t="s">
        <v>1418</v>
      </c>
      <c r="S8" s="218" t="s">
        <v>108</v>
      </c>
      <c r="T8" s="218" t="s">
        <v>42</v>
      </c>
      <c r="U8" s="218" t="s">
        <v>1817</v>
      </c>
      <c r="V8" s="222">
        <v>1</v>
      </c>
      <c r="W8" s="218" t="s">
        <v>43</v>
      </c>
    </row>
    <row r="9" spans="1:23" ht="52.5" x14ac:dyDescent="0.25">
      <c r="A9" s="322"/>
      <c r="B9" s="223">
        <v>4</v>
      </c>
      <c r="C9" s="218" t="s">
        <v>1818</v>
      </c>
      <c r="D9" s="273" t="s">
        <v>79</v>
      </c>
      <c r="E9" s="270" t="s">
        <v>1819</v>
      </c>
      <c r="F9" s="224" t="s">
        <v>310</v>
      </c>
      <c r="G9" s="270" t="s">
        <v>1820</v>
      </c>
      <c r="H9" s="218" t="s">
        <v>999</v>
      </c>
      <c r="I9" s="218" t="s">
        <v>33</v>
      </c>
      <c r="J9" s="217" t="s">
        <v>1833</v>
      </c>
      <c r="K9" s="218" t="s">
        <v>1821</v>
      </c>
      <c r="L9" s="218" t="s">
        <v>1411</v>
      </c>
      <c r="M9" s="218" t="s">
        <v>314</v>
      </c>
      <c r="N9" s="218" t="s">
        <v>314</v>
      </c>
      <c r="O9" s="218" t="s">
        <v>1822</v>
      </c>
      <c r="P9" s="218" t="s">
        <v>144</v>
      </c>
      <c r="Q9" s="218" t="s">
        <v>1823</v>
      </c>
      <c r="R9" s="218" t="s">
        <v>1808</v>
      </c>
      <c r="S9" s="218" t="s">
        <v>108</v>
      </c>
      <c r="T9" s="218" t="s">
        <v>42</v>
      </c>
      <c r="U9" s="218" t="s">
        <v>1424</v>
      </c>
      <c r="V9" s="222">
        <v>0.2</v>
      </c>
      <c r="W9" s="218" t="s">
        <v>43</v>
      </c>
    </row>
    <row r="10" spans="1:23" ht="31.5" x14ac:dyDescent="0.25">
      <c r="A10" s="322"/>
      <c r="B10" s="328">
        <v>5</v>
      </c>
      <c r="C10" s="314" t="s">
        <v>1824</v>
      </c>
      <c r="D10" s="273" t="s">
        <v>102</v>
      </c>
      <c r="E10" s="270" t="s">
        <v>1825</v>
      </c>
      <c r="F10" s="224" t="s">
        <v>104</v>
      </c>
      <c r="G10" s="270" t="s">
        <v>1826</v>
      </c>
      <c r="H10" s="218" t="s">
        <v>999</v>
      </c>
      <c r="I10" s="218" t="s">
        <v>33</v>
      </c>
      <c r="J10" s="224" t="s">
        <v>433</v>
      </c>
      <c r="K10" s="218" t="s">
        <v>1827</v>
      </c>
      <c r="L10" s="218" t="s">
        <v>1411</v>
      </c>
      <c r="M10" s="218" t="s">
        <v>56</v>
      </c>
      <c r="N10" s="218" t="s">
        <v>37</v>
      </c>
      <c r="O10" s="218" t="s">
        <v>57</v>
      </c>
      <c r="P10" s="311" t="s">
        <v>144</v>
      </c>
      <c r="Q10" s="311" t="s">
        <v>1725</v>
      </c>
      <c r="R10" s="218" t="s">
        <v>131</v>
      </c>
      <c r="S10" s="311" t="s">
        <v>108</v>
      </c>
      <c r="T10" s="311" t="s">
        <v>42</v>
      </c>
      <c r="U10" s="218" t="s">
        <v>1413</v>
      </c>
      <c r="V10" s="222">
        <v>1</v>
      </c>
      <c r="W10" s="218" t="s">
        <v>43</v>
      </c>
    </row>
    <row r="11" spans="1:23" ht="48" customHeight="1" x14ac:dyDescent="0.25">
      <c r="A11" s="323"/>
      <c r="B11" s="329"/>
      <c r="C11" s="314"/>
      <c r="D11" s="273" t="s">
        <v>322</v>
      </c>
      <c r="E11" s="270" t="s">
        <v>1828</v>
      </c>
      <c r="F11" s="224" t="s">
        <v>323</v>
      </c>
      <c r="G11" s="270" t="s">
        <v>852</v>
      </c>
      <c r="H11" s="218" t="s">
        <v>999</v>
      </c>
      <c r="I11" s="218" t="s">
        <v>54</v>
      </c>
      <c r="J11" s="218" t="s">
        <v>1833</v>
      </c>
      <c r="K11" s="218" t="s">
        <v>1829</v>
      </c>
      <c r="L11" s="218" t="s">
        <v>1411</v>
      </c>
      <c r="M11" s="218" t="s">
        <v>56</v>
      </c>
      <c r="N11" s="218" t="s">
        <v>56</v>
      </c>
      <c r="O11" s="218" t="s">
        <v>56</v>
      </c>
      <c r="P11" s="313"/>
      <c r="Q11" s="313"/>
      <c r="R11" s="218" t="s">
        <v>190</v>
      </c>
      <c r="S11" s="313"/>
      <c r="T11" s="313"/>
      <c r="U11" s="218" t="s">
        <v>1830</v>
      </c>
      <c r="V11" s="222">
        <v>1</v>
      </c>
      <c r="W11" s="218" t="s">
        <v>43</v>
      </c>
    </row>
  </sheetData>
  <mergeCells count="38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W6:W7"/>
    <mergeCell ref="B10:B11"/>
    <mergeCell ref="C10:C11"/>
    <mergeCell ref="P10:P11"/>
    <mergeCell ref="Q10:Q11"/>
    <mergeCell ref="S10:S11"/>
    <mergeCell ref="T10:T11"/>
    <mergeCell ref="R6:R7"/>
    <mergeCell ref="S6:S7"/>
    <mergeCell ref="T6:T7"/>
    <mergeCell ref="U6:U7"/>
    <mergeCell ref="V6:V7"/>
    <mergeCell ref="A5:A11"/>
    <mergeCell ref="B6:B7"/>
    <mergeCell ref="C6:C7"/>
    <mergeCell ref="P6:P7"/>
    <mergeCell ref="Q6:Q7"/>
    <mergeCell ref="K2:O2"/>
    <mergeCell ref="P2:W2"/>
    <mergeCell ref="K3:K4"/>
    <mergeCell ref="L3:L4"/>
    <mergeCell ref="M3:O3"/>
    <mergeCell ref="P3:P4"/>
    <mergeCell ref="Q3:Q4"/>
    <mergeCell ref="R3:R4"/>
    <mergeCell ref="S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zoomScale="75" zoomScaleNormal="75" workbookViewId="0">
      <selection sqref="A1:XFD1"/>
    </sheetView>
  </sheetViews>
  <sheetFormatPr defaultRowHeight="14.5" x14ac:dyDescent="0.35"/>
  <cols>
    <col min="1" max="1" width="4.7265625" customWidth="1"/>
    <col min="2" max="2" width="3.54296875" customWidth="1"/>
    <col min="3" max="3" width="17.453125" customWidth="1"/>
    <col min="4" max="4" width="4.54296875" customWidth="1"/>
    <col min="5" max="5" width="18.1796875" customWidth="1"/>
    <col min="6" max="6" width="6.1796875" customWidth="1"/>
    <col min="7" max="7" width="18" customWidth="1"/>
    <col min="9" max="9" width="12.81640625" customWidth="1"/>
    <col min="10" max="10" width="12.453125" customWidth="1"/>
    <col min="11" max="11" width="20" customWidth="1"/>
    <col min="12" max="12" width="16.1796875" style="43" customWidth="1"/>
    <col min="14" max="14" width="9.7265625" customWidth="1"/>
    <col min="15" max="15" width="18.1796875" customWidth="1"/>
    <col min="16" max="16" width="14.81640625" customWidth="1"/>
    <col min="17" max="17" width="14.1796875" customWidth="1"/>
    <col min="18" max="18" width="10.81640625" customWidth="1"/>
    <col min="19" max="19" width="11.54296875" customWidth="1"/>
    <col min="20" max="20" width="9.81640625" style="1" customWidth="1"/>
    <col min="21" max="21" width="14.453125" style="2" customWidth="1"/>
    <col min="22" max="22" width="8.7265625" style="3"/>
    <col min="23" max="23" width="10.453125" customWidth="1"/>
  </cols>
  <sheetData>
    <row r="1" spans="1:23" ht="35" customHeight="1" x14ac:dyDescent="0.3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23" ht="36.5" customHeight="1" thickBot="1" x14ac:dyDescent="0.4">
      <c r="A2" s="304" t="s">
        <v>1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08" t="s">
        <v>1399</v>
      </c>
      <c r="F3" s="307" t="s">
        <v>7</v>
      </c>
      <c r="G3" s="303" t="s">
        <v>1400</v>
      </c>
      <c r="H3" s="303" t="s">
        <v>8</v>
      </c>
      <c r="I3" s="303" t="s">
        <v>9</v>
      </c>
      <c r="J3" s="303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45.75" customHeight="1" x14ac:dyDescent="0.35">
      <c r="A4" s="307"/>
      <c r="B4" s="307"/>
      <c r="C4" s="309"/>
      <c r="D4" s="307"/>
      <c r="E4" s="309"/>
      <c r="F4" s="307"/>
      <c r="G4" s="320"/>
      <c r="H4" s="303"/>
      <c r="I4" s="303"/>
      <c r="J4" s="303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6" t="s">
        <v>21</v>
      </c>
      <c r="T4" s="7" t="s">
        <v>22</v>
      </c>
      <c r="U4" s="8" t="s">
        <v>23</v>
      </c>
      <c r="V4" s="7" t="s">
        <v>24</v>
      </c>
      <c r="W4" s="6" t="s">
        <v>25</v>
      </c>
    </row>
    <row r="5" spans="1:23" ht="63" customHeight="1" x14ac:dyDescent="0.35">
      <c r="A5" s="310" t="s">
        <v>26</v>
      </c>
      <c r="B5" s="311">
        <v>1</v>
      </c>
      <c r="C5" s="311" t="s">
        <v>27</v>
      </c>
      <c r="D5" s="10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44" t="s">
        <v>36</v>
      </c>
      <c r="M5" s="11" t="s">
        <v>37</v>
      </c>
      <c r="N5" s="11" t="s">
        <v>37</v>
      </c>
      <c r="O5" s="11" t="s">
        <v>38</v>
      </c>
      <c r="P5" s="311" t="s">
        <v>39</v>
      </c>
      <c r="Q5" s="364" t="s">
        <v>276</v>
      </c>
      <c r="R5" s="311" t="s">
        <v>40</v>
      </c>
      <c r="S5" s="311" t="s">
        <v>41</v>
      </c>
      <c r="T5" s="366" t="s">
        <v>42</v>
      </c>
      <c r="U5" s="331" t="s">
        <v>279</v>
      </c>
      <c r="V5" s="326">
        <v>1</v>
      </c>
      <c r="W5" s="311" t="s">
        <v>43</v>
      </c>
    </row>
    <row r="6" spans="1:23" ht="72.5" customHeight="1" x14ac:dyDescent="0.35">
      <c r="A6" s="310"/>
      <c r="B6" s="313"/>
      <c r="C6" s="313"/>
      <c r="D6" s="14" t="s">
        <v>44</v>
      </c>
      <c r="E6" s="11" t="s">
        <v>45</v>
      </c>
      <c r="F6" s="11" t="s">
        <v>46</v>
      </c>
      <c r="G6" s="11" t="s">
        <v>45</v>
      </c>
      <c r="H6" s="11" t="s">
        <v>47</v>
      </c>
      <c r="I6" s="11" t="s">
        <v>33</v>
      </c>
      <c r="J6" s="11" t="s">
        <v>34</v>
      </c>
      <c r="K6" s="48" t="s">
        <v>278</v>
      </c>
      <c r="L6" s="44" t="s">
        <v>36</v>
      </c>
      <c r="M6" s="11" t="s">
        <v>37</v>
      </c>
      <c r="N6" s="11" t="s">
        <v>37</v>
      </c>
      <c r="O6" s="11" t="s">
        <v>38</v>
      </c>
      <c r="P6" s="313"/>
      <c r="Q6" s="365"/>
      <c r="R6" s="313"/>
      <c r="S6" s="313"/>
      <c r="T6" s="367"/>
      <c r="U6" s="333"/>
      <c r="V6" s="327"/>
      <c r="W6" s="313"/>
    </row>
    <row r="7" spans="1:23" ht="57" customHeight="1" x14ac:dyDescent="0.35">
      <c r="A7" s="310"/>
      <c r="B7" s="311">
        <v>2</v>
      </c>
      <c r="C7" s="345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34</v>
      </c>
      <c r="K7" s="11" t="s">
        <v>55</v>
      </c>
      <c r="L7" s="44" t="s">
        <v>36</v>
      </c>
      <c r="M7" s="11" t="s">
        <v>37</v>
      </c>
      <c r="N7" s="11" t="s">
        <v>56</v>
      </c>
      <c r="O7" s="11" t="s">
        <v>57</v>
      </c>
      <c r="P7" s="345" t="s">
        <v>58</v>
      </c>
      <c r="Q7" s="11" t="s">
        <v>59</v>
      </c>
      <c r="R7" s="364" t="s">
        <v>277</v>
      </c>
      <c r="S7" s="311" t="s">
        <v>41</v>
      </c>
      <c r="T7" s="311" t="s">
        <v>42</v>
      </c>
      <c r="U7" s="331" t="s">
        <v>280</v>
      </c>
      <c r="V7" s="326">
        <v>1</v>
      </c>
      <c r="W7" s="311" t="s">
        <v>43</v>
      </c>
    </row>
    <row r="8" spans="1:23" ht="78" customHeight="1" x14ac:dyDescent="0.35">
      <c r="A8" s="310"/>
      <c r="B8" s="313"/>
      <c r="C8" s="346"/>
      <c r="D8" s="11" t="s">
        <v>60</v>
      </c>
      <c r="E8" s="11" t="s">
        <v>61</v>
      </c>
      <c r="F8" s="11" t="s">
        <v>62</v>
      </c>
      <c r="G8" s="11" t="s">
        <v>63</v>
      </c>
      <c r="H8" s="11" t="s">
        <v>53</v>
      </c>
      <c r="I8" s="11" t="s">
        <v>54</v>
      </c>
      <c r="J8" s="11" t="s">
        <v>34</v>
      </c>
      <c r="K8" s="11" t="s">
        <v>64</v>
      </c>
      <c r="L8" s="44" t="s">
        <v>65</v>
      </c>
      <c r="M8" s="11" t="s">
        <v>37</v>
      </c>
      <c r="N8" s="11" t="s">
        <v>56</v>
      </c>
      <c r="O8" s="11" t="s">
        <v>57</v>
      </c>
      <c r="P8" s="346"/>
      <c r="Q8" s="11" t="s">
        <v>66</v>
      </c>
      <c r="R8" s="365"/>
      <c r="S8" s="313"/>
      <c r="T8" s="313"/>
      <c r="U8" s="333"/>
      <c r="V8" s="313"/>
      <c r="W8" s="313"/>
    </row>
    <row r="9" spans="1:23" ht="63" x14ac:dyDescent="0.35">
      <c r="A9" s="310"/>
      <c r="B9" s="16">
        <v>3</v>
      </c>
      <c r="C9" s="44" t="s">
        <v>67</v>
      </c>
      <c r="D9" s="11" t="s">
        <v>68</v>
      </c>
      <c r="E9" s="11" t="s">
        <v>69</v>
      </c>
      <c r="F9" s="11" t="s">
        <v>70</v>
      </c>
      <c r="G9" s="11" t="s">
        <v>71</v>
      </c>
      <c r="H9" s="11" t="s">
        <v>72</v>
      </c>
      <c r="I9" s="11" t="s">
        <v>54</v>
      </c>
      <c r="J9" s="44" t="s">
        <v>73</v>
      </c>
      <c r="K9" s="14" t="s">
        <v>64</v>
      </c>
      <c r="L9" s="45" t="s">
        <v>74</v>
      </c>
      <c r="M9" s="11" t="s">
        <v>56</v>
      </c>
      <c r="N9" s="11" t="s">
        <v>56</v>
      </c>
      <c r="O9" s="11" t="s">
        <v>56</v>
      </c>
      <c r="P9" s="44" t="s">
        <v>75</v>
      </c>
      <c r="Q9" s="44" t="s">
        <v>76</v>
      </c>
      <c r="R9" s="17" t="s">
        <v>77</v>
      </c>
      <c r="S9" s="11" t="s">
        <v>41</v>
      </c>
      <c r="T9" s="17" t="s">
        <v>42</v>
      </c>
      <c r="U9" s="49" t="s">
        <v>281</v>
      </c>
      <c r="V9" s="19">
        <v>1</v>
      </c>
      <c r="W9" s="17" t="s">
        <v>43</v>
      </c>
    </row>
    <row r="10" spans="1:23" ht="47.5" customHeight="1" x14ac:dyDescent="0.35">
      <c r="A10" s="310"/>
      <c r="B10" s="311">
        <v>4</v>
      </c>
      <c r="C10" s="337" t="s">
        <v>78</v>
      </c>
      <c r="D10" s="11" t="s">
        <v>79</v>
      </c>
      <c r="E10" s="20" t="s">
        <v>80</v>
      </c>
      <c r="F10" s="18" t="s">
        <v>81</v>
      </c>
      <c r="G10" s="11" t="s">
        <v>82</v>
      </c>
      <c r="H10" s="11" t="s">
        <v>72</v>
      </c>
      <c r="I10" s="11" t="s">
        <v>33</v>
      </c>
      <c r="J10" s="11" t="s">
        <v>73</v>
      </c>
      <c r="K10" s="14" t="s">
        <v>83</v>
      </c>
      <c r="L10" s="44" t="s">
        <v>36</v>
      </c>
      <c r="M10" s="11" t="s">
        <v>56</v>
      </c>
      <c r="N10" s="11" t="s">
        <v>56</v>
      </c>
      <c r="O10" s="11" t="s">
        <v>56</v>
      </c>
      <c r="P10" s="345" t="s">
        <v>39</v>
      </c>
      <c r="Q10" s="14" t="s">
        <v>84</v>
      </c>
      <c r="R10" s="311" t="s">
        <v>77</v>
      </c>
      <c r="S10" s="311" t="s">
        <v>41</v>
      </c>
      <c r="T10" s="311" t="s">
        <v>42</v>
      </c>
      <c r="U10" s="50" t="s">
        <v>85</v>
      </c>
      <c r="V10" s="19">
        <v>1</v>
      </c>
      <c r="W10" s="311" t="s">
        <v>43</v>
      </c>
    </row>
    <row r="11" spans="1:23" ht="90.5" customHeight="1" x14ac:dyDescent="0.35">
      <c r="A11" s="310"/>
      <c r="B11" s="312"/>
      <c r="C11" s="337"/>
      <c r="D11" s="11" t="s">
        <v>86</v>
      </c>
      <c r="E11" s="20" t="s">
        <v>87</v>
      </c>
      <c r="F11" s="11" t="s">
        <v>88</v>
      </c>
      <c r="G11" s="11" t="s">
        <v>89</v>
      </c>
      <c r="H11" s="11" t="s">
        <v>72</v>
      </c>
      <c r="I11" s="11" t="s">
        <v>33</v>
      </c>
      <c r="J11" s="11" t="s">
        <v>73</v>
      </c>
      <c r="K11" s="14" t="s">
        <v>90</v>
      </c>
      <c r="L11" s="44" t="s">
        <v>36</v>
      </c>
      <c r="M11" s="11" t="s">
        <v>56</v>
      </c>
      <c r="N11" s="11" t="s">
        <v>56</v>
      </c>
      <c r="O11" s="11" t="s">
        <v>56</v>
      </c>
      <c r="P11" s="363"/>
      <c r="Q11" s="14" t="s">
        <v>91</v>
      </c>
      <c r="R11" s="312"/>
      <c r="S11" s="312"/>
      <c r="T11" s="312"/>
      <c r="U11" s="50" t="s">
        <v>92</v>
      </c>
      <c r="V11" s="19">
        <v>1</v>
      </c>
      <c r="W11" s="312"/>
    </row>
    <row r="12" spans="1:23" ht="102" customHeight="1" x14ac:dyDescent="0.35">
      <c r="A12" s="310"/>
      <c r="B12" s="313"/>
      <c r="C12" s="353"/>
      <c r="D12" s="10" t="s">
        <v>93</v>
      </c>
      <c r="E12" s="22" t="s">
        <v>94</v>
      </c>
      <c r="F12" s="11" t="s">
        <v>95</v>
      </c>
      <c r="G12" s="11" t="s">
        <v>96</v>
      </c>
      <c r="H12" s="11" t="s">
        <v>72</v>
      </c>
      <c r="I12" s="11" t="s">
        <v>54</v>
      </c>
      <c r="J12" s="11" t="s">
        <v>97</v>
      </c>
      <c r="K12" s="14" t="s">
        <v>64</v>
      </c>
      <c r="L12" s="44" t="s">
        <v>65</v>
      </c>
      <c r="M12" s="11" t="s">
        <v>56</v>
      </c>
      <c r="N12" s="11" t="s">
        <v>56</v>
      </c>
      <c r="O12" s="11" t="s">
        <v>56</v>
      </c>
      <c r="P12" s="346"/>
      <c r="Q12" s="14" t="s">
        <v>98</v>
      </c>
      <c r="R12" s="313"/>
      <c r="S12" s="313"/>
      <c r="T12" s="313"/>
      <c r="U12" s="50" t="s">
        <v>99</v>
      </c>
      <c r="V12" s="19">
        <v>1</v>
      </c>
      <c r="W12" s="313"/>
    </row>
    <row r="13" spans="1:23" ht="134.5" customHeight="1" x14ac:dyDescent="0.35">
      <c r="A13" s="310" t="s">
        <v>100</v>
      </c>
      <c r="B13" s="23">
        <v>5</v>
      </c>
      <c r="C13" s="24" t="s">
        <v>101</v>
      </c>
      <c r="D13" s="11" t="s">
        <v>102</v>
      </c>
      <c r="E13" s="25" t="s">
        <v>103</v>
      </c>
      <c r="F13" s="11" t="s">
        <v>104</v>
      </c>
      <c r="G13" s="11" t="s">
        <v>105</v>
      </c>
      <c r="H13" s="11" t="s">
        <v>72</v>
      </c>
      <c r="I13" s="11" t="s">
        <v>54</v>
      </c>
      <c r="J13" s="11" t="s">
        <v>97</v>
      </c>
      <c r="K13" s="14" t="s">
        <v>106</v>
      </c>
      <c r="L13" s="44" t="s">
        <v>107</v>
      </c>
      <c r="M13" s="11" t="s">
        <v>56</v>
      </c>
      <c r="N13" s="11" t="s">
        <v>56</v>
      </c>
      <c r="O13" s="11" t="s">
        <v>56</v>
      </c>
      <c r="P13" s="11" t="s">
        <v>39</v>
      </c>
      <c r="Q13" s="51" t="s">
        <v>283</v>
      </c>
      <c r="R13" s="23" t="s">
        <v>77</v>
      </c>
      <c r="S13" s="23" t="s">
        <v>108</v>
      </c>
      <c r="T13" s="23" t="s">
        <v>42</v>
      </c>
      <c r="U13" s="49" t="s">
        <v>282</v>
      </c>
      <c r="V13" s="19">
        <v>1</v>
      </c>
      <c r="W13" s="17" t="s">
        <v>109</v>
      </c>
    </row>
    <row r="14" spans="1:23" ht="44.5" customHeight="1" x14ac:dyDescent="0.35">
      <c r="A14" s="310"/>
      <c r="B14" s="311">
        <v>6</v>
      </c>
      <c r="C14" s="362" t="s">
        <v>110</v>
      </c>
      <c r="D14" s="11" t="s">
        <v>111</v>
      </c>
      <c r="E14" s="25" t="s">
        <v>50</v>
      </c>
      <c r="F14" s="11" t="s">
        <v>112</v>
      </c>
      <c r="G14" s="11" t="s">
        <v>89</v>
      </c>
      <c r="H14" s="11" t="s">
        <v>72</v>
      </c>
      <c r="I14" s="11" t="s">
        <v>54</v>
      </c>
      <c r="J14" s="11" t="s">
        <v>97</v>
      </c>
      <c r="K14" s="14" t="s">
        <v>64</v>
      </c>
      <c r="L14" s="44" t="s">
        <v>65</v>
      </c>
      <c r="M14" s="11" t="s">
        <v>56</v>
      </c>
      <c r="N14" s="11" t="s">
        <v>56</v>
      </c>
      <c r="O14" s="11" t="s">
        <v>56</v>
      </c>
      <c r="P14" s="311" t="s">
        <v>39</v>
      </c>
      <c r="Q14" s="311" t="s">
        <v>98</v>
      </c>
      <c r="R14" s="311" t="s">
        <v>77</v>
      </c>
      <c r="S14" s="311" t="s">
        <v>108</v>
      </c>
      <c r="T14" s="311" t="s">
        <v>42</v>
      </c>
      <c r="U14" s="331" t="s">
        <v>281</v>
      </c>
      <c r="V14" s="326">
        <v>1</v>
      </c>
      <c r="W14" s="311" t="s">
        <v>43</v>
      </c>
    </row>
    <row r="15" spans="1:23" ht="78" customHeight="1" x14ac:dyDescent="0.35">
      <c r="A15" s="310"/>
      <c r="B15" s="313"/>
      <c r="C15" s="362"/>
      <c r="D15" s="11" t="s">
        <v>113</v>
      </c>
      <c r="E15" s="25" t="s">
        <v>114</v>
      </c>
      <c r="F15" s="11" t="s">
        <v>115</v>
      </c>
      <c r="G15" s="11" t="s">
        <v>63</v>
      </c>
      <c r="H15" s="11" t="s">
        <v>72</v>
      </c>
      <c r="I15" s="11" t="s">
        <v>54</v>
      </c>
      <c r="J15" s="11" t="s">
        <v>97</v>
      </c>
      <c r="K15" s="14" t="s">
        <v>116</v>
      </c>
      <c r="L15" s="44" t="s">
        <v>36</v>
      </c>
      <c r="M15" s="11" t="s">
        <v>56</v>
      </c>
      <c r="N15" s="11" t="s">
        <v>56</v>
      </c>
      <c r="O15" s="11" t="s">
        <v>56</v>
      </c>
      <c r="P15" s="313"/>
      <c r="Q15" s="313"/>
      <c r="R15" s="313"/>
      <c r="S15" s="313"/>
      <c r="T15" s="313"/>
      <c r="U15" s="333"/>
      <c r="V15" s="313"/>
      <c r="W15" s="313"/>
    </row>
    <row r="16" spans="1:23" ht="72.5" customHeight="1" x14ac:dyDescent="0.35">
      <c r="A16" s="310"/>
      <c r="B16" s="311">
        <v>7</v>
      </c>
      <c r="C16" s="337" t="s">
        <v>117</v>
      </c>
      <c r="D16" s="354" t="s">
        <v>118</v>
      </c>
      <c r="E16" s="356" t="s">
        <v>50</v>
      </c>
      <c r="F16" s="345" t="s">
        <v>119</v>
      </c>
      <c r="G16" s="311" t="s">
        <v>89</v>
      </c>
      <c r="H16" s="311" t="s">
        <v>72</v>
      </c>
      <c r="I16" s="345" t="s">
        <v>54</v>
      </c>
      <c r="J16" s="345" t="s">
        <v>97</v>
      </c>
      <c r="K16" s="14" t="s">
        <v>64</v>
      </c>
      <c r="L16" s="44" t="s">
        <v>65</v>
      </c>
      <c r="M16" s="11" t="s">
        <v>56</v>
      </c>
      <c r="N16" s="11" t="s">
        <v>56</v>
      </c>
      <c r="O16" s="11" t="s">
        <v>56</v>
      </c>
      <c r="P16" s="311" t="s">
        <v>120</v>
      </c>
      <c r="Q16" s="331" t="s">
        <v>284</v>
      </c>
      <c r="R16" s="311" t="s">
        <v>77</v>
      </c>
      <c r="S16" s="311" t="s">
        <v>121</v>
      </c>
      <c r="T16" s="311" t="s">
        <v>42</v>
      </c>
      <c r="U16" s="331" t="s">
        <v>285</v>
      </c>
      <c r="V16" s="326">
        <v>1</v>
      </c>
      <c r="W16" s="311" t="s">
        <v>109</v>
      </c>
    </row>
    <row r="17" spans="1:25" ht="52" customHeight="1" x14ac:dyDescent="0.35">
      <c r="A17" s="310"/>
      <c r="B17" s="312"/>
      <c r="C17" s="337"/>
      <c r="D17" s="355"/>
      <c r="E17" s="357"/>
      <c r="F17" s="346"/>
      <c r="G17" s="313"/>
      <c r="H17" s="313"/>
      <c r="I17" s="346"/>
      <c r="J17" s="346"/>
      <c r="K17" s="14" t="s">
        <v>90</v>
      </c>
      <c r="L17" s="44" t="s">
        <v>36</v>
      </c>
      <c r="M17" s="11" t="s">
        <v>56</v>
      </c>
      <c r="N17" s="11" t="s">
        <v>56</v>
      </c>
      <c r="O17" s="11" t="s">
        <v>56</v>
      </c>
      <c r="P17" s="313"/>
      <c r="Q17" s="333"/>
      <c r="R17" s="313"/>
      <c r="S17" s="313"/>
      <c r="T17" s="313"/>
      <c r="U17" s="332"/>
      <c r="V17" s="313"/>
      <c r="W17" s="313"/>
    </row>
    <row r="18" spans="1:25" ht="42" customHeight="1" x14ac:dyDescent="0.35">
      <c r="A18" s="310"/>
      <c r="B18" s="312"/>
      <c r="C18" s="337"/>
      <c r="D18" s="358" t="s">
        <v>122</v>
      </c>
      <c r="E18" s="360" t="s">
        <v>63</v>
      </c>
      <c r="F18" s="345" t="s">
        <v>123</v>
      </c>
      <c r="G18" s="311" t="s">
        <v>63</v>
      </c>
      <c r="H18" s="311" t="s">
        <v>72</v>
      </c>
      <c r="I18" s="345" t="s">
        <v>54</v>
      </c>
      <c r="J18" s="345" t="s">
        <v>97</v>
      </c>
      <c r="K18" s="14" t="s">
        <v>124</v>
      </c>
      <c r="L18" s="44" t="s">
        <v>65</v>
      </c>
      <c r="M18" s="11" t="s">
        <v>56</v>
      </c>
      <c r="N18" s="11" t="s">
        <v>56</v>
      </c>
      <c r="O18" s="11" t="s">
        <v>56</v>
      </c>
      <c r="P18" s="311" t="s">
        <v>120</v>
      </c>
      <c r="Q18" s="311" t="s">
        <v>98</v>
      </c>
      <c r="R18" s="311" t="s">
        <v>77</v>
      </c>
      <c r="S18" s="311" t="s">
        <v>121</v>
      </c>
      <c r="T18" s="311" t="s">
        <v>42</v>
      </c>
      <c r="U18" s="332"/>
      <c r="V18" s="326">
        <v>1</v>
      </c>
      <c r="W18" s="311" t="s">
        <v>109</v>
      </c>
      <c r="Y18" s="349"/>
    </row>
    <row r="19" spans="1:25" ht="50.5" customHeight="1" x14ac:dyDescent="0.35">
      <c r="A19" s="310"/>
      <c r="B19" s="312"/>
      <c r="C19" s="337"/>
      <c r="D19" s="359"/>
      <c r="E19" s="361"/>
      <c r="F19" s="346"/>
      <c r="G19" s="313"/>
      <c r="H19" s="313"/>
      <c r="I19" s="346"/>
      <c r="J19" s="346"/>
      <c r="K19" s="14" t="s">
        <v>125</v>
      </c>
      <c r="L19" s="44" t="s">
        <v>36</v>
      </c>
      <c r="M19" s="11" t="s">
        <v>56</v>
      </c>
      <c r="N19" s="11" t="s">
        <v>56</v>
      </c>
      <c r="O19" s="11" t="s">
        <v>56</v>
      </c>
      <c r="P19" s="313"/>
      <c r="Q19" s="313"/>
      <c r="R19" s="313"/>
      <c r="S19" s="313"/>
      <c r="T19" s="313"/>
      <c r="U19" s="333"/>
      <c r="V19" s="313"/>
      <c r="W19" s="313"/>
      <c r="Y19" s="313"/>
    </row>
    <row r="20" spans="1:25" ht="63" x14ac:dyDescent="0.35">
      <c r="A20" s="310"/>
      <c r="B20" s="313"/>
      <c r="C20" s="337"/>
      <c r="D20" s="11" t="s">
        <v>126</v>
      </c>
      <c r="E20" s="20" t="s">
        <v>127</v>
      </c>
      <c r="F20" s="11" t="s">
        <v>128</v>
      </c>
      <c r="G20" s="11" t="s">
        <v>129</v>
      </c>
      <c r="H20" s="11" t="s">
        <v>72</v>
      </c>
      <c r="I20" s="11" t="s">
        <v>33</v>
      </c>
      <c r="J20" s="11" t="s">
        <v>73</v>
      </c>
      <c r="K20" s="14" t="s">
        <v>130</v>
      </c>
      <c r="L20" s="44" t="s">
        <v>36</v>
      </c>
      <c r="M20" s="11" t="s">
        <v>56</v>
      </c>
      <c r="N20" s="11" t="s">
        <v>56</v>
      </c>
      <c r="O20" s="11" t="s">
        <v>56</v>
      </c>
      <c r="P20" s="11" t="s">
        <v>39</v>
      </c>
      <c r="Q20" s="14" t="s">
        <v>98</v>
      </c>
      <c r="R20" s="23" t="s">
        <v>131</v>
      </c>
      <c r="S20" s="23" t="s">
        <v>121</v>
      </c>
      <c r="T20" s="23" t="s">
        <v>42</v>
      </c>
      <c r="U20" s="49" t="s">
        <v>286</v>
      </c>
      <c r="V20" s="19">
        <v>1</v>
      </c>
      <c r="W20" s="11" t="s">
        <v>109</v>
      </c>
    </row>
    <row r="21" spans="1:25" ht="73.5" x14ac:dyDescent="0.35">
      <c r="A21" s="310"/>
      <c r="B21" s="23">
        <v>8</v>
      </c>
      <c r="C21" s="28" t="s">
        <v>132</v>
      </c>
      <c r="D21" s="11" t="s">
        <v>133</v>
      </c>
      <c r="E21" s="22" t="s">
        <v>134</v>
      </c>
      <c r="F21" s="11" t="s">
        <v>135</v>
      </c>
      <c r="G21" s="11" t="s">
        <v>136</v>
      </c>
      <c r="H21" s="11" t="s">
        <v>72</v>
      </c>
      <c r="I21" s="11" t="s">
        <v>33</v>
      </c>
      <c r="J21" s="11" t="s">
        <v>73</v>
      </c>
      <c r="K21" s="14" t="s">
        <v>137</v>
      </c>
      <c r="L21" s="44" t="s">
        <v>36</v>
      </c>
      <c r="M21" s="11" t="s">
        <v>56</v>
      </c>
      <c r="N21" s="11" t="s">
        <v>56</v>
      </c>
      <c r="O21" s="11" t="s">
        <v>56</v>
      </c>
      <c r="P21" s="11" t="s">
        <v>39</v>
      </c>
      <c r="Q21" s="14" t="s">
        <v>138</v>
      </c>
      <c r="R21" s="23" t="s">
        <v>131</v>
      </c>
      <c r="S21" s="23" t="s">
        <v>121</v>
      </c>
      <c r="T21" s="23" t="s">
        <v>42</v>
      </c>
      <c r="U21" s="49" t="s">
        <v>287</v>
      </c>
      <c r="V21" s="19">
        <v>1</v>
      </c>
      <c r="W21" s="11" t="s">
        <v>109</v>
      </c>
    </row>
    <row r="22" spans="1:25" ht="42" x14ac:dyDescent="0.35">
      <c r="A22" s="310"/>
      <c r="B22" s="350">
        <v>9</v>
      </c>
      <c r="C22" s="337" t="s">
        <v>139</v>
      </c>
      <c r="D22" s="11" t="s">
        <v>140</v>
      </c>
      <c r="E22" s="20" t="s">
        <v>141</v>
      </c>
      <c r="F22" s="11" t="s">
        <v>142</v>
      </c>
      <c r="G22" s="11" t="s">
        <v>143</v>
      </c>
      <c r="H22" s="311" t="s">
        <v>72</v>
      </c>
      <c r="I22" s="311" t="s">
        <v>33</v>
      </c>
      <c r="J22" s="311" t="s">
        <v>73</v>
      </c>
      <c r="K22" s="11" t="s">
        <v>64</v>
      </c>
      <c r="L22" s="44" t="s">
        <v>65</v>
      </c>
      <c r="M22" s="11" t="s">
        <v>37</v>
      </c>
      <c r="N22" s="11" t="s">
        <v>56</v>
      </c>
      <c r="O22" s="11" t="s">
        <v>57</v>
      </c>
      <c r="P22" s="311" t="s">
        <v>144</v>
      </c>
      <c r="Q22" s="11" t="s">
        <v>145</v>
      </c>
      <c r="R22" s="311" t="s">
        <v>131</v>
      </c>
      <c r="S22" s="311" t="s">
        <v>121</v>
      </c>
      <c r="T22" s="311" t="s">
        <v>42</v>
      </c>
      <c r="U22" s="52" t="s">
        <v>288</v>
      </c>
      <c r="V22" s="326">
        <v>1</v>
      </c>
      <c r="W22" s="311" t="s">
        <v>146</v>
      </c>
    </row>
    <row r="23" spans="1:25" ht="42" x14ac:dyDescent="0.35">
      <c r="A23" s="310"/>
      <c r="B23" s="351"/>
      <c r="C23" s="337"/>
      <c r="D23" s="11" t="s">
        <v>147</v>
      </c>
      <c r="E23" s="20" t="s">
        <v>148</v>
      </c>
      <c r="F23" s="11" t="s">
        <v>149</v>
      </c>
      <c r="G23" s="11" t="s">
        <v>150</v>
      </c>
      <c r="H23" s="313"/>
      <c r="I23" s="313"/>
      <c r="J23" s="313"/>
      <c r="K23" s="11" t="s">
        <v>151</v>
      </c>
      <c r="L23" s="44" t="s">
        <v>152</v>
      </c>
      <c r="M23" s="11" t="s">
        <v>56</v>
      </c>
      <c r="N23" s="11" t="s">
        <v>56</v>
      </c>
      <c r="O23" s="11" t="s">
        <v>56</v>
      </c>
      <c r="P23" s="313"/>
      <c r="Q23" s="11" t="s">
        <v>153</v>
      </c>
      <c r="R23" s="313"/>
      <c r="S23" s="313"/>
      <c r="T23" s="313"/>
      <c r="U23" s="53" t="s">
        <v>289</v>
      </c>
      <c r="V23" s="313"/>
      <c r="W23" s="313"/>
    </row>
    <row r="24" spans="1:25" ht="34.5" customHeight="1" x14ac:dyDescent="0.35">
      <c r="A24" s="310"/>
      <c r="B24" s="350">
        <v>10</v>
      </c>
      <c r="C24" s="337" t="s">
        <v>154</v>
      </c>
      <c r="D24" s="11" t="s">
        <v>155</v>
      </c>
      <c r="E24" s="20" t="s">
        <v>156</v>
      </c>
      <c r="F24" s="11" t="s">
        <v>157</v>
      </c>
      <c r="G24" s="11" t="s">
        <v>143</v>
      </c>
      <c r="H24" s="311" t="s">
        <v>72</v>
      </c>
      <c r="I24" s="311" t="s">
        <v>33</v>
      </c>
      <c r="J24" s="311" t="s">
        <v>73</v>
      </c>
      <c r="K24" s="11" t="s">
        <v>64</v>
      </c>
      <c r="L24" s="44" t="s">
        <v>65</v>
      </c>
      <c r="M24" s="11" t="s">
        <v>56</v>
      </c>
      <c r="N24" s="11" t="s">
        <v>56</v>
      </c>
      <c r="O24" s="11" t="s">
        <v>56</v>
      </c>
      <c r="P24" s="311" t="s">
        <v>144</v>
      </c>
      <c r="Q24" s="11" t="s">
        <v>158</v>
      </c>
      <c r="R24" s="311" t="s">
        <v>131</v>
      </c>
      <c r="S24" s="311" t="s">
        <v>121</v>
      </c>
      <c r="T24" s="311" t="s">
        <v>42</v>
      </c>
      <c r="U24" s="331" t="s">
        <v>159</v>
      </c>
      <c r="V24" s="326">
        <v>1</v>
      </c>
      <c r="W24" s="311" t="s">
        <v>146</v>
      </c>
    </row>
    <row r="25" spans="1:25" ht="31.5" x14ac:dyDescent="0.35">
      <c r="A25" s="310"/>
      <c r="B25" s="352"/>
      <c r="C25" s="337"/>
      <c r="D25" s="11" t="s">
        <v>160</v>
      </c>
      <c r="E25" s="20" t="s">
        <v>161</v>
      </c>
      <c r="F25" s="11" t="s">
        <v>162</v>
      </c>
      <c r="G25" s="11" t="s">
        <v>150</v>
      </c>
      <c r="H25" s="312"/>
      <c r="I25" s="312"/>
      <c r="J25" s="312"/>
      <c r="K25" s="11" t="s">
        <v>163</v>
      </c>
      <c r="L25" s="44" t="s">
        <v>36</v>
      </c>
      <c r="M25" s="11" t="s">
        <v>56</v>
      </c>
      <c r="N25" s="11" t="s">
        <v>56</v>
      </c>
      <c r="O25" s="11" t="s">
        <v>56</v>
      </c>
      <c r="P25" s="312"/>
      <c r="Q25" s="11" t="s">
        <v>98</v>
      </c>
      <c r="R25" s="312"/>
      <c r="S25" s="312"/>
      <c r="T25" s="312"/>
      <c r="U25" s="332"/>
      <c r="V25" s="312"/>
      <c r="W25" s="312"/>
    </row>
    <row r="26" spans="1:25" ht="30.65" customHeight="1" x14ac:dyDescent="0.35">
      <c r="A26" s="310"/>
      <c r="B26" s="351"/>
      <c r="C26" s="353"/>
      <c r="D26" s="11" t="s">
        <v>164</v>
      </c>
      <c r="E26" s="22" t="s">
        <v>165</v>
      </c>
      <c r="F26" s="11" t="s">
        <v>166</v>
      </c>
      <c r="G26" s="11" t="s">
        <v>167</v>
      </c>
      <c r="H26" s="313"/>
      <c r="I26" s="313"/>
      <c r="J26" s="313"/>
      <c r="K26" s="11" t="s">
        <v>168</v>
      </c>
      <c r="L26" s="44" t="s">
        <v>36</v>
      </c>
      <c r="M26" s="11" t="s">
        <v>56</v>
      </c>
      <c r="N26" s="11" t="s">
        <v>56</v>
      </c>
      <c r="O26" s="11" t="s">
        <v>56</v>
      </c>
      <c r="P26" s="313"/>
      <c r="Q26" s="11" t="s">
        <v>98</v>
      </c>
      <c r="R26" s="313"/>
      <c r="S26" s="313"/>
      <c r="T26" s="313"/>
      <c r="U26" s="333"/>
      <c r="V26" s="313"/>
      <c r="W26" s="313"/>
    </row>
    <row r="27" spans="1:25" ht="52.5" x14ac:dyDescent="0.35">
      <c r="A27" s="310"/>
      <c r="B27" s="30">
        <v>11</v>
      </c>
      <c r="C27" s="25" t="s">
        <v>169</v>
      </c>
      <c r="D27" s="11" t="s">
        <v>170</v>
      </c>
      <c r="E27" s="25" t="s">
        <v>171</v>
      </c>
      <c r="F27" s="11" t="s">
        <v>172</v>
      </c>
      <c r="G27" s="11" t="s">
        <v>173</v>
      </c>
      <c r="H27" s="11" t="s">
        <v>72</v>
      </c>
      <c r="I27" s="11" t="s">
        <v>33</v>
      </c>
      <c r="J27" s="11" t="s">
        <v>73</v>
      </c>
      <c r="K27" s="11" t="s">
        <v>174</v>
      </c>
      <c r="L27" s="44" t="s">
        <v>175</v>
      </c>
      <c r="M27" s="11" t="s">
        <v>56</v>
      </c>
      <c r="N27" s="11" t="s">
        <v>56</v>
      </c>
      <c r="O27" s="11" t="s">
        <v>56</v>
      </c>
      <c r="P27" s="11" t="s">
        <v>144</v>
      </c>
      <c r="Q27" s="11" t="s">
        <v>138</v>
      </c>
      <c r="R27" s="11" t="s">
        <v>131</v>
      </c>
      <c r="S27" s="11" t="s">
        <v>121</v>
      </c>
      <c r="T27" s="17" t="s">
        <v>176</v>
      </c>
      <c r="U27" s="49" t="s">
        <v>290</v>
      </c>
      <c r="V27" s="19">
        <v>1</v>
      </c>
      <c r="W27" s="11" t="s">
        <v>146</v>
      </c>
    </row>
    <row r="28" spans="1:25" ht="48" customHeight="1" x14ac:dyDescent="0.35">
      <c r="A28" s="310" t="s">
        <v>177</v>
      </c>
      <c r="B28" s="311">
        <v>12</v>
      </c>
      <c r="C28" s="342" t="s">
        <v>178</v>
      </c>
      <c r="D28" s="11" t="s">
        <v>179</v>
      </c>
      <c r="E28" s="31" t="s">
        <v>180</v>
      </c>
      <c r="F28" s="11" t="s">
        <v>181</v>
      </c>
      <c r="G28" s="11" t="s">
        <v>182</v>
      </c>
      <c r="H28" s="11" t="s">
        <v>72</v>
      </c>
      <c r="I28" s="11" t="s">
        <v>54</v>
      </c>
      <c r="J28" s="11" t="s">
        <v>34</v>
      </c>
      <c r="K28" s="48" t="s">
        <v>298</v>
      </c>
      <c r="L28" s="44" t="s">
        <v>183</v>
      </c>
      <c r="M28" s="11" t="s">
        <v>57</v>
      </c>
      <c r="N28" s="11" t="s">
        <v>57</v>
      </c>
      <c r="O28" s="11" t="s">
        <v>57</v>
      </c>
      <c r="P28" s="11" t="s">
        <v>184</v>
      </c>
      <c r="Q28" s="11" t="s">
        <v>98</v>
      </c>
      <c r="R28" s="11" t="s">
        <v>131</v>
      </c>
      <c r="S28" s="11" t="s">
        <v>121</v>
      </c>
      <c r="T28" s="17" t="s">
        <v>42</v>
      </c>
      <c r="U28" s="49" t="s">
        <v>185</v>
      </c>
      <c r="V28" s="19">
        <v>1</v>
      </c>
      <c r="W28" s="11" t="s">
        <v>146</v>
      </c>
    </row>
    <row r="29" spans="1:25" ht="36" customHeight="1" x14ac:dyDescent="0.35">
      <c r="A29" s="310"/>
      <c r="B29" s="312"/>
      <c r="C29" s="343"/>
      <c r="D29" s="345" t="s">
        <v>186</v>
      </c>
      <c r="E29" s="347" t="s">
        <v>187</v>
      </c>
      <c r="F29" s="10" t="s">
        <v>188</v>
      </c>
      <c r="G29" s="311" t="s">
        <v>63</v>
      </c>
      <c r="H29" s="311" t="s">
        <v>72</v>
      </c>
      <c r="I29" s="311" t="s">
        <v>54</v>
      </c>
      <c r="J29" s="311" t="s">
        <v>34</v>
      </c>
      <c r="K29" s="11" t="s">
        <v>189</v>
      </c>
      <c r="L29" s="44" t="s">
        <v>36</v>
      </c>
      <c r="M29" s="11" t="s">
        <v>56</v>
      </c>
      <c r="N29" s="11" t="s">
        <v>56</v>
      </c>
      <c r="O29" s="11" t="s">
        <v>56</v>
      </c>
      <c r="P29" s="311" t="s">
        <v>184</v>
      </c>
      <c r="Q29" s="311" t="s">
        <v>98</v>
      </c>
      <c r="R29" s="311" t="s">
        <v>190</v>
      </c>
      <c r="S29" s="311" t="s">
        <v>121</v>
      </c>
      <c r="T29" s="311" t="s">
        <v>42</v>
      </c>
      <c r="U29" s="331" t="s">
        <v>191</v>
      </c>
      <c r="V29" s="326">
        <v>1</v>
      </c>
      <c r="W29" s="311" t="s">
        <v>43</v>
      </c>
    </row>
    <row r="30" spans="1:25" ht="82.5" customHeight="1" x14ac:dyDescent="0.35">
      <c r="A30" s="310"/>
      <c r="B30" s="312"/>
      <c r="C30" s="343"/>
      <c r="D30" s="346"/>
      <c r="E30" s="348"/>
      <c r="F30" s="33" t="s">
        <v>192</v>
      </c>
      <c r="G30" s="313"/>
      <c r="H30" s="313"/>
      <c r="I30" s="313"/>
      <c r="J30" s="313"/>
      <c r="K30" s="11" t="s">
        <v>174</v>
      </c>
      <c r="L30" s="44" t="s">
        <v>36</v>
      </c>
      <c r="M30" s="11" t="s">
        <v>56</v>
      </c>
      <c r="N30" s="11" t="s">
        <v>56</v>
      </c>
      <c r="O30" s="11" t="s">
        <v>56</v>
      </c>
      <c r="P30" s="313"/>
      <c r="Q30" s="313"/>
      <c r="R30" s="313"/>
      <c r="S30" s="313"/>
      <c r="T30" s="313"/>
      <c r="U30" s="333"/>
      <c r="V30" s="313"/>
      <c r="W30" s="313"/>
    </row>
    <row r="31" spans="1:25" ht="59.5" customHeight="1" x14ac:dyDescent="0.35">
      <c r="A31" s="310"/>
      <c r="B31" s="313"/>
      <c r="C31" s="344"/>
      <c r="D31" s="11" t="s">
        <v>193</v>
      </c>
      <c r="E31" s="31" t="s">
        <v>127</v>
      </c>
      <c r="F31" s="11" t="s">
        <v>194</v>
      </c>
      <c r="G31" s="11" t="s">
        <v>129</v>
      </c>
      <c r="H31" s="11" t="s">
        <v>72</v>
      </c>
      <c r="I31" s="11" t="s">
        <v>54</v>
      </c>
      <c r="J31" s="11" t="s">
        <v>34</v>
      </c>
      <c r="K31" s="11" t="s">
        <v>195</v>
      </c>
      <c r="L31" s="44" t="s">
        <v>36</v>
      </c>
      <c r="M31" s="11" t="s">
        <v>56</v>
      </c>
      <c r="N31" s="11" t="s">
        <v>56</v>
      </c>
      <c r="O31" s="11" t="s">
        <v>56</v>
      </c>
      <c r="P31" s="11" t="s">
        <v>144</v>
      </c>
      <c r="Q31" s="11" t="s">
        <v>98</v>
      </c>
      <c r="R31" s="11" t="s">
        <v>131</v>
      </c>
      <c r="S31" s="11" t="s">
        <v>121</v>
      </c>
      <c r="T31" s="17" t="s">
        <v>42</v>
      </c>
      <c r="U31" s="49" t="s">
        <v>196</v>
      </c>
      <c r="V31" s="19">
        <v>1</v>
      </c>
      <c r="W31" s="11" t="s">
        <v>43</v>
      </c>
    </row>
    <row r="32" spans="1:25" ht="44.5" customHeight="1" x14ac:dyDescent="0.35">
      <c r="A32" s="310"/>
      <c r="B32" s="311">
        <v>13</v>
      </c>
      <c r="C32" s="337" t="s">
        <v>197</v>
      </c>
      <c r="D32" s="338" t="s">
        <v>198</v>
      </c>
      <c r="E32" s="341" t="s">
        <v>50</v>
      </c>
      <c r="F32" s="11" t="s">
        <v>199</v>
      </c>
      <c r="G32" s="11" t="s">
        <v>200</v>
      </c>
      <c r="H32" s="11" t="s">
        <v>72</v>
      </c>
      <c r="I32" s="11" t="s">
        <v>54</v>
      </c>
      <c r="J32" s="11" t="s">
        <v>34</v>
      </c>
      <c r="K32" s="11" t="s">
        <v>201</v>
      </c>
      <c r="L32" s="44" t="s">
        <v>65</v>
      </c>
      <c r="M32" s="11" t="s">
        <v>56</v>
      </c>
      <c r="N32" s="11" t="s">
        <v>56</v>
      </c>
      <c r="O32" s="11" t="s">
        <v>56</v>
      </c>
      <c r="P32" s="11" t="s">
        <v>144</v>
      </c>
      <c r="Q32" s="11" t="s">
        <v>98</v>
      </c>
      <c r="R32" s="11" t="s">
        <v>131</v>
      </c>
      <c r="S32" s="11" t="s">
        <v>121</v>
      </c>
      <c r="T32" s="17" t="s">
        <v>42</v>
      </c>
      <c r="U32" s="331" t="s">
        <v>202</v>
      </c>
      <c r="V32" s="19">
        <v>1</v>
      </c>
      <c r="W32" s="11" t="s">
        <v>146</v>
      </c>
    </row>
    <row r="33" spans="1:23" ht="40" customHeight="1" x14ac:dyDescent="0.35">
      <c r="A33" s="310"/>
      <c r="B33" s="312"/>
      <c r="C33" s="337"/>
      <c r="D33" s="339"/>
      <c r="E33" s="341"/>
      <c r="F33" s="11" t="s">
        <v>203</v>
      </c>
      <c r="G33" s="11" t="s">
        <v>204</v>
      </c>
      <c r="H33" s="11" t="s">
        <v>72</v>
      </c>
      <c r="I33" s="11" t="s">
        <v>54</v>
      </c>
      <c r="J33" s="11" t="s">
        <v>34</v>
      </c>
      <c r="K33" s="11" t="s">
        <v>205</v>
      </c>
      <c r="L33" s="44" t="s">
        <v>36</v>
      </c>
      <c r="M33" s="11" t="s">
        <v>56</v>
      </c>
      <c r="N33" s="11" t="s">
        <v>56</v>
      </c>
      <c r="O33" s="11" t="s">
        <v>56</v>
      </c>
      <c r="P33" s="11" t="s">
        <v>144</v>
      </c>
      <c r="Q33" s="11" t="s">
        <v>98</v>
      </c>
      <c r="R33" s="11" t="s">
        <v>131</v>
      </c>
      <c r="S33" s="11" t="s">
        <v>121</v>
      </c>
      <c r="T33" s="17" t="s">
        <v>42</v>
      </c>
      <c r="U33" s="332"/>
      <c r="V33" s="19">
        <v>1</v>
      </c>
      <c r="W33" s="11" t="s">
        <v>146</v>
      </c>
    </row>
    <row r="34" spans="1:23" ht="46.5" customHeight="1" x14ac:dyDescent="0.35">
      <c r="A34" s="310"/>
      <c r="B34" s="312"/>
      <c r="C34" s="337"/>
      <c r="D34" s="340"/>
      <c r="E34" s="341"/>
      <c r="F34" s="11" t="s">
        <v>206</v>
      </c>
      <c r="G34" s="11" t="s">
        <v>89</v>
      </c>
      <c r="H34" s="11" t="s">
        <v>72</v>
      </c>
      <c r="I34" s="11" t="s">
        <v>54</v>
      </c>
      <c r="J34" s="11" t="s">
        <v>34</v>
      </c>
      <c r="K34" s="11" t="s">
        <v>207</v>
      </c>
      <c r="L34" s="44" t="s">
        <v>65</v>
      </c>
      <c r="M34" s="11" t="s">
        <v>57</v>
      </c>
      <c r="N34" s="11" t="s">
        <v>56</v>
      </c>
      <c r="O34" s="11" t="s">
        <v>57</v>
      </c>
      <c r="P34" s="11" t="s">
        <v>144</v>
      </c>
      <c r="Q34" s="11" t="s">
        <v>138</v>
      </c>
      <c r="R34" s="11" t="s">
        <v>131</v>
      </c>
      <c r="S34" s="11" t="s">
        <v>121</v>
      </c>
      <c r="T34" s="17" t="s">
        <v>42</v>
      </c>
      <c r="U34" s="333"/>
      <c r="V34" s="19">
        <v>1</v>
      </c>
      <c r="W34" s="11" t="s">
        <v>146</v>
      </c>
    </row>
    <row r="35" spans="1:23" ht="42" x14ac:dyDescent="0.35">
      <c r="A35" s="310"/>
      <c r="B35" s="312"/>
      <c r="C35" s="337"/>
      <c r="D35" s="338" t="s">
        <v>208</v>
      </c>
      <c r="E35" s="341" t="s">
        <v>63</v>
      </c>
      <c r="F35" s="11" t="s">
        <v>209</v>
      </c>
      <c r="G35" s="11" t="s">
        <v>63</v>
      </c>
      <c r="H35" s="11" t="s">
        <v>72</v>
      </c>
      <c r="I35" s="11" t="s">
        <v>54</v>
      </c>
      <c r="J35" s="11" t="s">
        <v>34</v>
      </c>
      <c r="K35" s="11" t="s">
        <v>210</v>
      </c>
      <c r="L35" s="44" t="s">
        <v>65</v>
      </c>
      <c r="M35" s="11" t="s">
        <v>56</v>
      </c>
      <c r="N35" s="11" t="s">
        <v>56</v>
      </c>
      <c r="O35" s="11" t="s">
        <v>56</v>
      </c>
      <c r="P35" s="11" t="s">
        <v>59</v>
      </c>
      <c r="Q35" s="11" t="s">
        <v>138</v>
      </c>
      <c r="R35" s="11" t="s">
        <v>131</v>
      </c>
      <c r="S35" s="11" t="s">
        <v>121</v>
      </c>
      <c r="T35" s="17" t="s">
        <v>42</v>
      </c>
      <c r="U35" s="331" t="s">
        <v>191</v>
      </c>
      <c r="V35" s="19">
        <v>1</v>
      </c>
      <c r="W35" s="11" t="s">
        <v>146</v>
      </c>
    </row>
    <row r="36" spans="1:23" ht="38.5" customHeight="1" x14ac:dyDescent="0.35">
      <c r="A36" s="310"/>
      <c r="B36" s="312"/>
      <c r="C36" s="337"/>
      <c r="D36" s="339"/>
      <c r="E36" s="341"/>
      <c r="F36" s="11" t="s">
        <v>211</v>
      </c>
      <c r="G36" s="11" t="s">
        <v>63</v>
      </c>
      <c r="H36" s="11" t="s">
        <v>72</v>
      </c>
      <c r="I36" s="11" t="s">
        <v>54</v>
      </c>
      <c r="J36" s="11" t="s">
        <v>34</v>
      </c>
      <c r="K36" s="11" t="s">
        <v>125</v>
      </c>
      <c r="L36" s="44" t="s">
        <v>36</v>
      </c>
      <c r="M36" s="11" t="s">
        <v>57</v>
      </c>
      <c r="N36" s="11" t="s">
        <v>56</v>
      </c>
      <c r="O36" s="11" t="s">
        <v>57</v>
      </c>
      <c r="P36" s="11" t="s">
        <v>212</v>
      </c>
      <c r="Q36" s="11" t="s">
        <v>98</v>
      </c>
      <c r="R36" s="11" t="s">
        <v>131</v>
      </c>
      <c r="S36" s="11" t="s">
        <v>121</v>
      </c>
      <c r="T36" s="17" t="s">
        <v>42</v>
      </c>
      <c r="U36" s="332"/>
      <c r="V36" s="19">
        <v>1</v>
      </c>
      <c r="W36" s="11" t="s">
        <v>146</v>
      </c>
    </row>
    <row r="37" spans="1:23" ht="34" customHeight="1" x14ac:dyDescent="0.35">
      <c r="A37" s="310"/>
      <c r="B37" s="312"/>
      <c r="C37" s="337"/>
      <c r="D37" s="340"/>
      <c r="E37" s="341"/>
      <c r="F37" s="11" t="s">
        <v>213</v>
      </c>
      <c r="G37" s="11" t="s">
        <v>214</v>
      </c>
      <c r="H37" s="11" t="s">
        <v>72</v>
      </c>
      <c r="I37" s="11" t="s">
        <v>54</v>
      </c>
      <c r="J37" s="11" t="s">
        <v>34</v>
      </c>
      <c r="K37" s="11" t="s">
        <v>215</v>
      </c>
      <c r="L37" s="44" t="s">
        <v>36</v>
      </c>
      <c r="M37" s="11" t="s">
        <v>57</v>
      </c>
      <c r="N37" s="11" t="s">
        <v>56</v>
      </c>
      <c r="O37" s="11" t="s">
        <v>57</v>
      </c>
      <c r="P37" s="11" t="s">
        <v>144</v>
      </c>
      <c r="Q37" s="11" t="s">
        <v>216</v>
      </c>
      <c r="R37" s="11" t="s">
        <v>190</v>
      </c>
      <c r="S37" s="11" t="s">
        <v>121</v>
      </c>
      <c r="T37" s="17" t="s">
        <v>42</v>
      </c>
      <c r="U37" s="333"/>
      <c r="V37" s="19">
        <v>1</v>
      </c>
      <c r="W37" s="11" t="s">
        <v>146</v>
      </c>
    </row>
    <row r="38" spans="1:23" ht="52" customHeight="1" x14ac:dyDescent="0.35">
      <c r="A38" s="310"/>
      <c r="B38" s="313"/>
      <c r="C38" s="337"/>
      <c r="D38" s="11" t="s">
        <v>217</v>
      </c>
      <c r="E38" s="20" t="s">
        <v>218</v>
      </c>
      <c r="F38" s="11" t="s">
        <v>219</v>
      </c>
      <c r="G38" s="11" t="s">
        <v>129</v>
      </c>
      <c r="H38" s="11" t="s">
        <v>72</v>
      </c>
      <c r="I38" s="11" t="s">
        <v>54</v>
      </c>
      <c r="J38" s="11" t="s">
        <v>34</v>
      </c>
      <c r="K38" s="11" t="s">
        <v>220</v>
      </c>
      <c r="L38" s="44" t="s">
        <v>36</v>
      </c>
      <c r="M38" s="11" t="s">
        <v>56</v>
      </c>
      <c r="N38" s="11" t="s">
        <v>56</v>
      </c>
      <c r="O38" s="11" t="s">
        <v>56</v>
      </c>
      <c r="P38" s="11" t="s">
        <v>59</v>
      </c>
      <c r="Q38" s="11" t="s">
        <v>98</v>
      </c>
      <c r="R38" s="11" t="s">
        <v>131</v>
      </c>
      <c r="S38" s="11" t="s">
        <v>121</v>
      </c>
      <c r="T38" s="17" t="s">
        <v>42</v>
      </c>
      <c r="U38" s="49" t="s">
        <v>196</v>
      </c>
      <c r="V38" s="19">
        <v>1</v>
      </c>
      <c r="W38" s="11" t="s">
        <v>146</v>
      </c>
    </row>
    <row r="39" spans="1:23" ht="63" x14ac:dyDescent="0.35">
      <c r="A39" s="310"/>
      <c r="B39" s="17">
        <v>14</v>
      </c>
      <c r="C39" s="28" t="s">
        <v>221</v>
      </c>
      <c r="D39" s="11" t="s">
        <v>222</v>
      </c>
      <c r="E39" s="28" t="s">
        <v>223</v>
      </c>
      <c r="F39" s="11" t="s">
        <v>224</v>
      </c>
      <c r="G39" s="11" t="s">
        <v>225</v>
      </c>
      <c r="H39" s="11" t="s">
        <v>72</v>
      </c>
      <c r="I39" s="11" t="s">
        <v>54</v>
      </c>
      <c r="J39" s="11" t="s">
        <v>97</v>
      </c>
      <c r="K39" s="11" t="s">
        <v>226</v>
      </c>
      <c r="L39" s="54" t="s">
        <v>293</v>
      </c>
      <c r="M39" s="11" t="s">
        <v>57</v>
      </c>
      <c r="N39" s="11" t="s">
        <v>57</v>
      </c>
      <c r="O39" s="11" t="s">
        <v>57</v>
      </c>
      <c r="P39" s="48" t="s">
        <v>292</v>
      </c>
      <c r="Q39" s="11" t="s">
        <v>138</v>
      </c>
      <c r="R39" s="11" t="s">
        <v>131</v>
      </c>
      <c r="S39" s="11" t="s">
        <v>121</v>
      </c>
      <c r="T39" s="17" t="s">
        <v>42</v>
      </c>
      <c r="U39" s="49" t="s">
        <v>227</v>
      </c>
      <c r="V39" s="19">
        <v>1</v>
      </c>
      <c r="W39" s="11" t="s">
        <v>146</v>
      </c>
    </row>
    <row r="40" spans="1:23" ht="94.5" x14ac:dyDescent="0.35">
      <c r="A40" s="310"/>
      <c r="B40" s="17">
        <v>15</v>
      </c>
      <c r="C40" s="36" t="s">
        <v>228</v>
      </c>
      <c r="D40" s="11" t="s">
        <v>229</v>
      </c>
      <c r="E40" s="28" t="s">
        <v>230</v>
      </c>
      <c r="F40" s="11" t="s">
        <v>231</v>
      </c>
      <c r="G40" s="11" t="s">
        <v>232</v>
      </c>
      <c r="H40" s="11" t="s">
        <v>72</v>
      </c>
      <c r="I40" s="11" t="s">
        <v>33</v>
      </c>
      <c r="J40" s="11" t="s">
        <v>73</v>
      </c>
      <c r="K40" s="11" t="s">
        <v>233</v>
      </c>
      <c r="L40" s="44" t="s">
        <v>36</v>
      </c>
      <c r="M40" s="11" t="s">
        <v>56</v>
      </c>
      <c r="N40" s="11" t="s">
        <v>56</v>
      </c>
      <c r="O40" s="11" t="s">
        <v>56</v>
      </c>
      <c r="P40" s="11" t="s">
        <v>234</v>
      </c>
      <c r="Q40" s="11" t="s">
        <v>138</v>
      </c>
      <c r="R40" s="11" t="s">
        <v>131</v>
      </c>
      <c r="S40" s="11" t="s">
        <v>121</v>
      </c>
      <c r="T40" s="17" t="s">
        <v>42</v>
      </c>
      <c r="U40" s="49" t="s">
        <v>291</v>
      </c>
      <c r="V40" s="19">
        <v>1</v>
      </c>
      <c r="W40" s="11" t="s">
        <v>146</v>
      </c>
    </row>
    <row r="41" spans="1:23" ht="61.5" customHeight="1" x14ac:dyDescent="0.35">
      <c r="A41" s="310" t="s">
        <v>235</v>
      </c>
      <c r="B41" s="311">
        <v>16</v>
      </c>
      <c r="C41" s="330" t="s">
        <v>236</v>
      </c>
      <c r="D41" s="11" t="s">
        <v>237</v>
      </c>
      <c r="E41" s="25" t="s">
        <v>238</v>
      </c>
      <c r="F41" s="11" t="s">
        <v>239</v>
      </c>
      <c r="G41" s="11" t="s">
        <v>240</v>
      </c>
      <c r="H41" s="11" t="s">
        <v>72</v>
      </c>
      <c r="I41" s="11" t="s">
        <v>33</v>
      </c>
      <c r="J41" s="11" t="s">
        <v>73</v>
      </c>
      <c r="K41" s="11" t="s">
        <v>241</v>
      </c>
      <c r="L41" s="54" t="s">
        <v>294</v>
      </c>
      <c r="M41" s="11" t="s">
        <v>56</v>
      </c>
      <c r="N41" s="11" t="s">
        <v>56</v>
      </c>
      <c r="O41" s="11" t="s">
        <v>56</v>
      </c>
      <c r="P41" s="11" t="s">
        <v>144</v>
      </c>
      <c r="Q41" s="11" t="s">
        <v>98</v>
      </c>
      <c r="R41" s="11" t="s">
        <v>131</v>
      </c>
      <c r="S41" s="11" t="s">
        <v>121</v>
      </c>
      <c r="T41" s="17" t="s">
        <v>42</v>
      </c>
      <c r="U41" s="331" t="s">
        <v>242</v>
      </c>
      <c r="V41" s="19">
        <v>1</v>
      </c>
      <c r="W41" s="11" t="s">
        <v>146</v>
      </c>
    </row>
    <row r="42" spans="1:23" ht="47.15" customHeight="1" x14ac:dyDescent="0.35">
      <c r="A42" s="310"/>
      <c r="B42" s="312"/>
      <c r="C42" s="330"/>
      <c r="D42" s="11" t="s">
        <v>243</v>
      </c>
      <c r="E42" s="25" t="s">
        <v>244</v>
      </c>
      <c r="F42" s="11" t="s">
        <v>245</v>
      </c>
      <c r="G42" s="11" t="s">
        <v>246</v>
      </c>
      <c r="H42" s="11" t="s">
        <v>72</v>
      </c>
      <c r="I42" s="11" t="s">
        <v>33</v>
      </c>
      <c r="J42" s="11" t="s">
        <v>73</v>
      </c>
      <c r="K42" s="11" t="s">
        <v>247</v>
      </c>
      <c r="L42" s="44" t="s">
        <v>65</v>
      </c>
      <c r="M42" s="11" t="s">
        <v>37</v>
      </c>
      <c r="N42" s="11" t="s">
        <v>56</v>
      </c>
      <c r="O42" s="11" t="s">
        <v>57</v>
      </c>
      <c r="P42" s="11" t="s">
        <v>144</v>
      </c>
      <c r="Q42" s="11" t="s">
        <v>98</v>
      </c>
      <c r="R42" s="11" t="s">
        <v>131</v>
      </c>
      <c r="S42" s="11" t="s">
        <v>121</v>
      </c>
      <c r="T42" s="17" t="s">
        <v>42</v>
      </c>
      <c r="U42" s="332"/>
      <c r="V42" s="19">
        <v>1</v>
      </c>
      <c r="W42" s="11" t="s">
        <v>146</v>
      </c>
    </row>
    <row r="43" spans="1:23" ht="39.65" customHeight="1" x14ac:dyDescent="0.35">
      <c r="A43" s="310"/>
      <c r="B43" s="312"/>
      <c r="C43" s="330"/>
      <c r="D43" s="11" t="s">
        <v>248</v>
      </c>
      <c r="E43" s="38" t="s">
        <v>249</v>
      </c>
      <c r="F43" s="11" t="s">
        <v>250</v>
      </c>
      <c r="G43" s="11" t="s">
        <v>251</v>
      </c>
      <c r="H43" s="11" t="s">
        <v>72</v>
      </c>
      <c r="I43" s="11" t="s">
        <v>33</v>
      </c>
      <c r="J43" s="11" t="s">
        <v>73</v>
      </c>
      <c r="K43" s="11" t="s">
        <v>252</v>
      </c>
      <c r="L43" s="44" t="s">
        <v>36</v>
      </c>
      <c r="M43" s="11" t="s">
        <v>56</v>
      </c>
      <c r="N43" s="11" t="s">
        <v>56</v>
      </c>
      <c r="O43" s="11" t="s">
        <v>56</v>
      </c>
      <c r="P43" s="11" t="s">
        <v>144</v>
      </c>
      <c r="Q43" s="11" t="s">
        <v>98</v>
      </c>
      <c r="R43" s="11" t="s">
        <v>131</v>
      </c>
      <c r="S43" s="11" t="s">
        <v>121</v>
      </c>
      <c r="T43" s="17" t="s">
        <v>42</v>
      </c>
      <c r="U43" s="332"/>
      <c r="V43" s="19">
        <v>1</v>
      </c>
      <c r="W43" s="11" t="s">
        <v>146</v>
      </c>
    </row>
    <row r="44" spans="1:23" ht="38.5" customHeight="1" x14ac:dyDescent="0.35">
      <c r="A44" s="310"/>
      <c r="B44" s="312"/>
      <c r="C44" s="330"/>
      <c r="D44" s="11" t="s">
        <v>253</v>
      </c>
      <c r="E44" s="38" t="s">
        <v>254</v>
      </c>
      <c r="F44" s="11" t="s">
        <v>255</v>
      </c>
      <c r="G44" s="11" t="s">
        <v>256</v>
      </c>
      <c r="H44" s="11" t="s">
        <v>72</v>
      </c>
      <c r="I44" s="11" t="s">
        <v>33</v>
      </c>
      <c r="J44" s="11" t="s">
        <v>73</v>
      </c>
      <c r="K44" s="11" t="s">
        <v>252</v>
      </c>
      <c r="L44" s="44" t="s">
        <v>36</v>
      </c>
      <c r="M44" s="11" t="s">
        <v>56</v>
      </c>
      <c r="N44" s="11" t="s">
        <v>56</v>
      </c>
      <c r="O44" s="11" t="s">
        <v>56</v>
      </c>
      <c r="P44" s="11" t="s">
        <v>144</v>
      </c>
      <c r="Q44" s="11" t="s">
        <v>98</v>
      </c>
      <c r="R44" s="11" t="s">
        <v>131</v>
      </c>
      <c r="S44" s="11" t="s">
        <v>121</v>
      </c>
      <c r="T44" s="17" t="s">
        <v>42</v>
      </c>
      <c r="U44" s="332"/>
      <c r="V44" s="19">
        <v>1</v>
      </c>
      <c r="W44" s="11" t="s">
        <v>146</v>
      </c>
    </row>
    <row r="45" spans="1:23" ht="63" x14ac:dyDescent="0.35">
      <c r="A45" s="310"/>
      <c r="B45" s="313"/>
      <c r="C45" s="330"/>
      <c r="D45" s="11" t="s">
        <v>257</v>
      </c>
      <c r="E45" s="25" t="s">
        <v>258</v>
      </c>
      <c r="F45" s="11" t="s">
        <v>259</v>
      </c>
      <c r="G45" s="11" t="s">
        <v>225</v>
      </c>
      <c r="H45" s="11" t="s">
        <v>72</v>
      </c>
      <c r="I45" s="11" t="s">
        <v>54</v>
      </c>
      <c r="J45" s="11" t="s">
        <v>97</v>
      </c>
      <c r="K45" s="11" t="s">
        <v>226</v>
      </c>
      <c r="L45" s="54" t="s">
        <v>297</v>
      </c>
      <c r="M45" s="11" t="s">
        <v>57</v>
      </c>
      <c r="N45" s="11" t="s">
        <v>57</v>
      </c>
      <c r="O45" s="11" t="s">
        <v>57</v>
      </c>
      <c r="P45" s="11" t="s">
        <v>120</v>
      </c>
      <c r="Q45" s="11" t="s">
        <v>138</v>
      </c>
      <c r="R45" s="11" t="s">
        <v>131</v>
      </c>
      <c r="S45" s="11" t="s">
        <v>121</v>
      </c>
      <c r="T45" s="17" t="s">
        <v>42</v>
      </c>
      <c r="U45" s="333"/>
      <c r="V45" s="19">
        <v>1</v>
      </c>
      <c r="W45" s="11" t="s">
        <v>146</v>
      </c>
    </row>
    <row r="46" spans="1:23" ht="63" x14ac:dyDescent="0.35">
      <c r="A46" s="310"/>
      <c r="B46" s="17">
        <v>17</v>
      </c>
      <c r="C46" s="11" t="s">
        <v>260</v>
      </c>
      <c r="D46" s="11" t="s">
        <v>261</v>
      </c>
      <c r="E46" s="39" t="s">
        <v>262</v>
      </c>
      <c r="F46" s="11" t="s">
        <v>263</v>
      </c>
      <c r="G46" s="11" t="s">
        <v>240</v>
      </c>
      <c r="H46" s="11" t="s">
        <v>72</v>
      </c>
      <c r="I46" s="11" t="s">
        <v>33</v>
      </c>
      <c r="J46" s="11" t="s">
        <v>73</v>
      </c>
      <c r="K46" s="11" t="s">
        <v>264</v>
      </c>
      <c r="L46" s="54" t="s">
        <v>297</v>
      </c>
      <c r="M46" s="11" t="s">
        <v>56</v>
      </c>
      <c r="N46" s="11" t="s">
        <v>56</v>
      </c>
      <c r="O46" s="11" t="s">
        <v>56</v>
      </c>
      <c r="P46" s="11" t="s">
        <v>144</v>
      </c>
      <c r="Q46" s="11" t="s">
        <v>98</v>
      </c>
      <c r="R46" s="11" t="s">
        <v>131</v>
      </c>
      <c r="S46" s="11" t="s">
        <v>121</v>
      </c>
      <c r="T46" s="17" t="s">
        <v>42</v>
      </c>
      <c r="U46" s="49" t="s">
        <v>242</v>
      </c>
      <c r="V46" s="19">
        <v>1</v>
      </c>
      <c r="W46" s="11" t="s">
        <v>146</v>
      </c>
    </row>
    <row r="47" spans="1:23" ht="63.5" customHeight="1" x14ac:dyDescent="0.35">
      <c r="A47" s="334" t="s">
        <v>265</v>
      </c>
      <c r="B47" s="311">
        <v>18</v>
      </c>
      <c r="C47" s="335" t="s">
        <v>266</v>
      </c>
      <c r="D47" s="11" t="s">
        <v>267</v>
      </c>
      <c r="E47" s="22" t="s">
        <v>268</v>
      </c>
      <c r="F47" s="11" t="s">
        <v>269</v>
      </c>
      <c r="G47" s="11" t="s">
        <v>270</v>
      </c>
      <c r="H47" s="11" t="s">
        <v>72</v>
      </c>
      <c r="I47" s="11" t="s">
        <v>54</v>
      </c>
      <c r="J47" s="11" t="s">
        <v>97</v>
      </c>
      <c r="K47" s="11" t="s">
        <v>271</v>
      </c>
      <c r="L47" s="44" t="s">
        <v>65</v>
      </c>
      <c r="M47" s="48" t="s">
        <v>57</v>
      </c>
      <c r="N47" s="48" t="s">
        <v>56</v>
      </c>
      <c r="O47" s="48" t="s">
        <v>57</v>
      </c>
      <c r="P47" s="11" t="s">
        <v>120</v>
      </c>
      <c r="Q47" s="11" t="s">
        <v>98</v>
      </c>
      <c r="R47" s="11" t="s">
        <v>131</v>
      </c>
      <c r="S47" s="11" t="s">
        <v>121</v>
      </c>
      <c r="T47" s="17" t="s">
        <v>42</v>
      </c>
      <c r="U47" s="331" t="s">
        <v>295</v>
      </c>
      <c r="V47" s="19">
        <v>1</v>
      </c>
      <c r="W47" s="11" t="s">
        <v>43</v>
      </c>
    </row>
    <row r="48" spans="1:23" ht="104" customHeight="1" x14ac:dyDescent="0.35">
      <c r="A48" s="334"/>
      <c r="B48" s="313"/>
      <c r="C48" s="336"/>
      <c r="D48" s="11" t="s">
        <v>272</v>
      </c>
      <c r="E48" s="25" t="s">
        <v>273</v>
      </c>
      <c r="F48" s="11" t="s">
        <v>274</v>
      </c>
      <c r="G48" s="11" t="s">
        <v>275</v>
      </c>
      <c r="H48" s="11" t="s">
        <v>72</v>
      </c>
      <c r="I48" s="11" t="s">
        <v>54</v>
      </c>
      <c r="J48" s="11" t="s">
        <v>97</v>
      </c>
      <c r="K48" s="11" t="s">
        <v>125</v>
      </c>
      <c r="L48" s="44" t="s">
        <v>36</v>
      </c>
      <c r="M48" s="48" t="s">
        <v>57</v>
      </c>
      <c r="N48" s="48" t="s">
        <v>56</v>
      </c>
      <c r="O48" s="48" t="s">
        <v>57</v>
      </c>
      <c r="P48" s="11" t="s">
        <v>144</v>
      </c>
      <c r="Q48" s="48" t="s">
        <v>296</v>
      </c>
      <c r="R48" s="11" t="s">
        <v>131</v>
      </c>
      <c r="S48" s="11" t="s">
        <v>121</v>
      </c>
      <c r="T48" s="17" t="s">
        <v>42</v>
      </c>
      <c r="U48" s="333"/>
      <c r="V48" s="19">
        <v>1</v>
      </c>
      <c r="W48" s="11" t="s">
        <v>43</v>
      </c>
    </row>
    <row r="49" spans="1:2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6"/>
      <c r="M49" s="40"/>
      <c r="N49" s="40"/>
      <c r="O49" s="40"/>
      <c r="P49" s="40"/>
      <c r="Q49" s="40"/>
      <c r="R49" s="40"/>
      <c r="S49" s="40"/>
      <c r="T49" s="41"/>
      <c r="U49" s="42"/>
    </row>
    <row r="50" spans="1:2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6"/>
      <c r="M50" s="40"/>
      <c r="N50" s="40"/>
      <c r="O50" s="40"/>
      <c r="P50" s="40"/>
      <c r="Q50" s="40"/>
      <c r="R50" s="40"/>
      <c r="S50" s="40"/>
      <c r="T50" s="41"/>
      <c r="U50" s="42"/>
    </row>
    <row r="51" spans="1:2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6"/>
      <c r="M51" s="40"/>
      <c r="N51" s="40"/>
      <c r="O51" s="40"/>
      <c r="P51" s="40"/>
      <c r="Q51" s="40"/>
      <c r="R51" s="40"/>
      <c r="S51" s="40"/>
      <c r="T51" s="41"/>
      <c r="U51" s="42"/>
    </row>
    <row r="52" spans="1:21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6"/>
      <c r="M52" s="40"/>
      <c r="N52" s="40"/>
      <c r="O52" s="40"/>
      <c r="P52" s="40"/>
      <c r="Q52" s="40"/>
      <c r="R52" s="40"/>
      <c r="S52" s="40"/>
      <c r="T52" s="41"/>
      <c r="U52" s="42"/>
    </row>
    <row r="53" spans="1:21" x14ac:dyDescent="0.3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6"/>
      <c r="M53" s="40"/>
      <c r="N53" s="40"/>
      <c r="O53" s="40"/>
      <c r="P53" s="40"/>
      <c r="Q53" s="40"/>
      <c r="R53" s="40"/>
      <c r="S53" s="40"/>
      <c r="T53" s="41"/>
      <c r="U53" s="42"/>
    </row>
    <row r="54" spans="1:21" x14ac:dyDescent="0.3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6"/>
      <c r="M54" s="40"/>
      <c r="N54" s="40"/>
      <c r="O54" s="40"/>
      <c r="P54" s="40"/>
      <c r="Q54" s="40"/>
      <c r="R54" s="40"/>
      <c r="S54" s="40"/>
      <c r="T54" s="41"/>
      <c r="U54" s="42"/>
    </row>
    <row r="55" spans="1:21" x14ac:dyDescent="0.3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6"/>
      <c r="M55" s="40"/>
      <c r="N55" s="40"/>
      <c r="O55" s="40"/>
      <c r="P55" s="40"/>
      <c r="Q55" s="40"/>
      <c r="R55" s="40"/>
      <c r="S55" s="40"/>
      <c r="T55" s="41"/>
      <c r="U55" s="42"/>
    </row>
    <row r="56" spans="1:21" x14ac:dyDescent="0.3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6"/>
      <c r="M56" s="40"/>
      <c r="N56" s="40"/>
      <c r="O56" s="40"/>
      <c r="P56" s="40"/>
      <c r="Q56" s="40"/>
      <c r="R56" s="40"/>
      <c r="S56" s="40"/>
      <c r="T56" s="41"/>
      <c r="U56" s="42"/>
    </row>
    <row r="57" spans="1:21" x14ac:dyDescent="0.3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6"/>
      <c r="M57" s="40"/>
      <c r="N57" s="40"/>
      <c r="O57" s="40"/>
      <c r="P57" s="40"/>
      <c r="Q57" s="40"/>
      <c r="R57" s="40"/>
      <c r="S57" s="40"/>
      <c r="T57" s="41"/>
      <c r="U57" s="42"/>
    </row>
    <row r="58" spans="1:21" x14ac:dyDescent="0.3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6"/>
      <c r="M58" s="40"/>
      <c r="N58" s="40"/>
      <c r="O58" s="40"/>
      <c r="P58" s="40"/>
      <c r="Q58" s="40"/>
      <c r="R58" s="40"/>
      <c r="S58" s="40"/>
      <c r="T58" s="41"/>
      <c r="U58" s="42"/>
    </row>
    <row r="59" spans="1:21" x14ac:dyDescent="0.3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6"/>
      <c r="M59" s="40"/>
      <c r="N59" s="40"/>
      <c r="O59" s="40"/>
      <c r="P59" s="40"/>
      <c r="Q59" s="40"/>
      <c r="R59" s="40"/>
      <c r="S59" s="40"/>
      <c r="T59" s="41"/>
      <c r="U59" s="42"/>
    </row>
    <row r="60" spans="1:21" x14ac:dyDescent="0.3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6"/>
      <c r="M60" s="40"/>
      <c r="N60" s="40"/>
      <c r="O60" s="40"/>
      <c r="P60" s="40"/>
      <c r="Q60" s="40"/>
      <c r="R60" s="40"/>
      <c r="S60" s="40"/>
      <c r="T60" s="41"/>
      <c r="U60" s="42"/>
    </row>
    <row r="61" spans="1:21" x14ac:dyDescent="0.3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6"/>
      <c r="M61" s="40"/>
      <c r="N61" s="40"/>
      <c r="O61" s="40"/>
      <c r="P61" s="40"/>
      <c r="Q61" s="40"/>
      <c r="R61" s="40"/>
      <c r="S61" s="40"/>
      <c r="T61" s="41"/>
      <c r="U61" s="42"/>
    </row>
    <row r="62" spans="1:21" x14ac:dyDescent="0.3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6"/>
      <c r="M62" s="40"/>
      <c r="N62" s="40"/>
      <c r="O62" s="40"/>
      <c r="P62" s="40"/>
      <c r="Q62" s="40"/>
      <c r="R62" s="40"/>
      <c r="S62" s="40"/>
      <c r="T62" s="41"/>
      <c r="U62" s="42"/>
    </row>
    <row r="63" spans="1:21" x14ac:dyDescent="0.3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6"/>
      <c r="M63" s="40"/>
      <c r="N63" s="40"/>
      <c r="O63" s="40"/>
      <c r="P63" s="40"/>
      <c r="Q63" s="40"/>
      <c r="R63" s="40"/>
      <c r="S63" s="40"/>
      <c r="T63" s="41"/>
      <c r="U63" s="42"/>
    </row>
    <row r="64" spans="1:21" x14ac:dyDescent="0.3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6"/>
      <c r="M64" s="40"/>
      <c r="N64" s="40"/>
      <c r="O64" s="40"/>
      <c r="P64" s="40"/>
      <c r="Q64" s="40"/>
      <c r="R64" s="40"/>
      <c r="S64" s="40"/>
      <c r="T64" s="41"/>
      <c r="U64" s="42"/>
    </row>
    <row r="65" spans="1:21" x14ac:dyDescent="0.3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6"/>
      <c r="M65" s="40"/>
      <c r="N65" s="40"/>
      <c r="O65" s="40"/>
      <c r="P65" s="40"/>
      <c r="Q65" s="40"/>
      <c r="R65" s="40"/>
      <c r="S65" s="40"/>
      <c r="T65" s="41"/>
      <c r="U65" s="42"/>
    </row>
    <row r="66" spans="1:21" x14ac:dyDescent="0.3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6"/>
      <c r="M66" s="40"/>
      <c r="N66" s="40"/>
      <c r="O66" s="40"/>
      <c r="P66" s="40"/>
      <c r="Q66" s="40"/>
      <c r="R66" s="40"/>
      <c r="S66" s="40"/>
      <c r="T66" s="41"/>
      <c r="U66" s="42"/>
    </row>
    <row r="67" spans="1:21" x14ac:dyDescent="0.3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6"/>
      <c r="M67" s="40"/>
      <c r="N67" s="40"/>
      <c r="O67" s="40"/>
      <c r="P67" s="40"/>
      <c r="Q67" s="40"/>
      <c r="R67" s="40"/>
      <c r="S67" s="40"/>
      <c r="T67" s="41"/>
      <c r="U67" s="42"/>
    </row>
    <row r="68" spans="1:21" x14ac:dyDescent="0.3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6"/>
      <c r="M68" s="40"/>
      <c r="N68" s="40"/>
      <c r="O68" s="40"/>
      <c r="P68" s="40"/>
      <c r="Q68" s="40"/>
      <c r="R68" s="40"/>
      <c r="S68" s="40"/>
      <c r="T68" s="41"/>
      <c r="U68" s="42"/>
    </row>
    <row r="69" spans="1:21" x14ac:dyDescent="0.3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6"/>
      <c r="M69" s="40"/>
      <c r="N69" s="40"/>
      <c r="O69" s="40"/>
      <c r="P69" s="40"/>
      <c r="Q69" s="40"/>
      <c r="R69" s="40"/>
      <c r="S69" s="40"/>
      <c r="T69" s="41"/>
      <c r="U69" s="42"/>
    </row>
    <row r="70" spans="1:21" x14ac:dyDescent="0.3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6"/>
      <c r="M70" s="40"/>
      <c r="N70" s="40"/>
      <c r="O70" s="40"/>
      <c r="P70" s="40"/>
      <c r="Q70" s="40"/>
      <c r="R70" s="40"/>
      <c r="S70" s="40"/>
      <c r="T70" s="41"/>
      <c r="U70" s="42"/>
    </row>
    <row r="71" spans="1:21" x14ac:dyDescent="0.3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6"/>
      <c r="M71" s="40"/>
      <c r="N71" s="40"/>
      <c r="O71" s="40"/>
      <c r="P71" s="40"/>
      <c r="Q71" s="40"/>
      <c r="R71" s="40"/>
      <c r="S71" s="40"/>
      <c r="T71" s="41"/>
      <c r="U71" s="42"/>
    </row>
    <row r="72" spans="1:21" x14ac:dyDescent="0.3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6"/>
      <c r="M72" s="40"/>
      <c r="N72" s="40"/>
      <c r="O72" s="40"/>
      <c r="P72" s="40"/>
      <c r="Q72" s="40"/>
      <c r="R72" s="40"/>
      <c r="S72" s="40"/>
      <c r="T72" s="41"/>
      <c r="U72" s="42"/>
    </row>
    <row r="73" spans="1:21" x14ac:dyDescent="0.3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6"/>
      <c r="M73" s="40"/>
      <c r="N73" s="40"/>
      <c r="O73" s="40"/>
      <c r="P73" s="40"/>
      <c r="Q73" s="40"/>
      <c r="R73" s="40"/>
      <c r="S73" s="40"/>
      <c r="T73" s="41"/>
      <c r="U73" s="42"/>
    </row>
    <row r="74" spans="1:21" x14ac:dyDescent="0.3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6"/>
      <c r="M74" s="40"/>
      <c r="N74" s="40"/>
      <c r="O74" s="40"/>
      <c r="P74" s="40"/>
      <c r="Q74" s="40"/>
      <c r="R74" s="40"/>
      <c r="S74" s="40"/>
      <c r="T74" s="41"/>
      <c r="U74" s="42"/>
    </row>
    <row r="75" spans="1:21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6"/>
      <c r="M75" s="40"/>
      <c r="N75" s="40"/>
      <c r="O75" s="40"/>
      <c r="P75" s="40"/>
      <c r="Q75" s="40"/>
      <c r="R75" s="40"/>
      <c r="S75" s="40"/>
      <c r="T75" s="41"/>
      <c r="U75" s="42"/>
    </row>
    <row r="76" spans="1:21" x14ac:dyDescent="0.3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6"/>
      <c r="M76" s="40"/>
      <c r="N76" s="40"/>
      <c r="O76" s="40"/>
      <c r="P76" s="40"/>
      <c r="Q76" s="40"/>
      <c r="R76" s="40"/>
      <c r="S76" s="40"/>
      <c r="T76" s="41"/>
      <c r="U76" s="42"/>
    </row>
    <row r="77" spans="1:21" x14ac:dyDescent="0.3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6"/>
      <c r="M77" s="40"/>
      <c r="N77" s="40"/>
      <c r="O77" s="40"/>
      <c r="P77" s="40"/>
      <c r="Q77" s="40"/>
      <c r="R77" s="40"/>
      <c r="S77" s="40"/>
      <c r="T77" s="41"/>
      <c r="U77" s="42"/>
    </row>
    <row r="78" spans="1:21" x14ac:dyDescent="0.3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6"/>
      <c r="M78" s="40"/>
      <c r="N78" s="40"/>
      <c r="O78" s="40"/>
      <c r="P78" s="40"/>
      <c r="Q78" s="40"/>
      <c r="R78" s="40"/>
      <c r="S78" s="40"/>
      <c r="T78" s="41"/>
      <c r="U78" s="42"/>
    </row>
    <row r="79" spans="1:21" x14ac:dyDescent="0.3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6"/>
      <c r="M79" s="40"/>
      <c r="N79" s="40"/>
      <c r="O79" s="40"/>
      <c r="P79" s="40"/>
      <c r="Q79" s="40"/>
      <c r="R79" s="40"/>
      <c r="S79" s="40"/>
      <c r="T79" s="41"/>
      <c r="U79" s="42"/>
    </row>
    <row r="80" spans="1:21" x14ac:dyDescent="0.3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6"/>
      <c r="M80" s="40"/>
      <c r="N80" s="40"/>
      <c r="O80" s="40"/>
      <c r="P80" s="40"/>
      <c r="Q80" s="40"/>
      <c r="R80" s="40"/>
      <c r="S80" s="40"/>
      <c r="T80" s="41"/>
      <c r="U80" s="42"/>
    </row>
    <row r="81" spans="1:21" x14ac:dyDescent="0.3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6"/>
      <c r="M81" s="40"/>
      <c r="N81" s="40"/>
      <c r="O81" s="40"/>
      <c r="P81" s="40"/>
      <c r="Q81" s="40"/>
      <c r="R81" s="40"/>
      <c r="S81" s="40"/>
      <c r="T81" s="41"/>
      <c r="U81" s="42"/>
    </row>
    <row r="82" spans="1:21" x14ac:dyDescent="0.3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6"/>
      <c r="M82" s="40"/>
      <c r="N82" s="40"/>
      <c r="O82" s="40"/>
      <c r="P82" s="40"/>
      <c r="Q82" s="40"/>
      <c r="R82" s="40"/>
      <c r="S82" s="40"/>
      <c r="T82" s="41"/>
      <c r="U82" s="42"/>
    </row>
    <row r="83" spans="1:21" x14ac:dyDescent="0.3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6"/>
      <c r="M83" s="40"/>
      <c r="N83" s="40"/>
      <c r="O83" s="40"/>
      <c r="P83" s="40"/>
      <c r="Q83" s="40"/>
      <c r="R83" s="40"/>
      <c r="S83" s="40"/>
      <c r="T83" s="41"/>
      <c r="U83" s="42"/>
    </row>
    <row r="84" spans="1:21" x14ac:dyDescent="0.3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6"/>
      <c r="M84" s="40"/>
      <c r="N84" s="40"/>
      <c r="O84" s="40"/>
      <c r="P84" s="40"/>
      <c r="Q84" s="40"/>
      <c r="R84" s="40"/>
      <c r="S84" s="40"/>
      <c r="T84" s="41"/>
      <c r="U84" s="42"/>
    </row>
    <row r="85" spans="1:21" x14ac:dyDescent="0.3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6"/>
      <c r="M85" s="40"/>
      <c r="N85" s="40"/>
      <c r="O85" s="40"/>
      <c r="P85" s="40"/>
      <c r="Q85" s="40"/>
      <c r="R85" s="40"/>
      <c r="S85" s="40"/>
      <c r="T85" s="41"/>
      <c r="U85" s="42"/>
    </row>
    <row r="86" spans="1:21" x14ac:dyDescent="0.3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6"/>
      <c r="M86" s="40"/>
      <c r="N86" s="40"/>
      <c r="O86" s="40"/>
      <c r="P86" s="40"/>
      <c r="Q86" s="40"/>
      <c r="R86" s="40"/>
      <c r="S86" s="40"/>
      <c r="T86" s="41"/>
      <c r="U86" s="42"/>
    </row>
    <row r="87" spans="1:21" x14ac:dyDescent="0.3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6"/>
      <c r="M87" s="40"/>
      <c r="N87" s="40"/>
      <c r="O87" s="40"/>
      <c r="P87" s="40"/>
      <c r="Q87" s="40"/>
      <c r="R87" s="40"/>
      <c r="S87" s="40"/>
      <c r="T87" s="41"/>
      <c r="U87" s="42"/>
    </row>
    <row r="88" spans="1:21" x14ac:dyDescent="0.3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6"/>
      <c r="M88" s="40"/>
      <c r="N88" s="40"/>
      <c r="O88" s="40"/>
      <c r="P88" s="40"/>
      <c r="Q88" s="40"/>
      <c r="R88" s="40"/>
      <c r="S88" s="40"/>
      <c r="T88" s="41"/>
      <c r="U88" s="42"/>
    </row>
    <row r="89" spans="1:21" x14ac:dyDescent="0.3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6"/>
      <c r="M89" s="40"/>
      <c r="N89" s="40"/>
      <c r="O89" s="40"/>
      <c r="P89" s="40"/>
      <c r="Q89" s="40"/>
      <c r="R89" s="40"/>
      <c r="S89" s="40"/>
      <c r="T89" s="41"/>
      <c r="U89" s="42"/>
    </row>
    <row r="90" spans="1:21" x14ac:dyDescent="0.3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6"/>
      <c r="M90" s="40"/>
      <c r="N90" s="40"/>
      <c r="O90" s="40"/>
      <c r="P90" s="40"/>
      <c r="Q90" s="40"/>
      <c r="R90" s="40"/>
      <c r="S90" s="40"/>
      <c r="T90" s="41"/>
      <c r="U90" s="42"/>
    </row>
    <row r="91" spans="1:21" x14ac:dyDescent="0.3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6"/>
      <c r="M91" s="40"/>
      <c r="N91" s="40"/>
      <c r="O91" s="40"/>
      <c r="P91" s="40"/>
      <c r="Q91" s="40"/>
      <c r="R91" s="40"/>
      <c r="S91" s="40"/>
      <c r="T91" s="41"/>
      <c r="U91" s="42"/>
    </row>
    <row r="92" spans="1:21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6"/>
      <c r="M92" s="40"/>
      <c r="N92" s="40"/>
      <c r="O92" s="40"/>
      <c r="P92" s="40"/>
      <c r="Q92" s="40"/>
      <c r="R92" s="40"/>
      <c r="S92" s="40"/>
      <c r="T92" s="41"/>
      <c r="U92" s="42"/>
    </row>
    <row r="93" spans="1:21" x14ac:dyDescent="0.3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6"/>
      <c r="M93" s="40"/>
      <c r="N93" s="40"/>
      <c r="O93" s="40"/>
      <c r="P93" s="40"/>
      <c r="Q93" s="40"/>
      <c r="R93" s="40"/>
      <c r="S93" s="40"/>
      <c r="T93" s="41"/>
      <c r="U93" s="42"/>
    </row>
    <row r="94" spans="1:21" x14ac:dyDescent="0.3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6"/>
      <c r="M94" s="40"/>
      <c r="N94" s="40"/>
      <c r="O94" s="40"/>
      <c r="P94" s="40"/>
      <c r="Q94" s="40"/>
      <c r="R94" s="40"/>
      <c r="S94" s="40"/>
      <c r="T94" s="41"/>
      <c r="U94" s="42"/>
    </row>
    <row r="95" spans="1:21" x14ac:dyDescent="0.3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6"/>
      <c r="M95" s="40"/>
      <c r="N95" s="40"/>
      <c r="O95" s="40"/>
      <c r="P95" s="40"/>
      <c r="Q95" s="40"/>
      <c r="R95" s="40"/>
      <c r="S95" s="40"/>
      <c r="T95" s="41"/>
      <c r="U95" s="42"/>
    </row>
    <row r="96" spans="1:21" x14ac:dyDescent="0.3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6"/>
      <c r="M96" s="40"/>
      <c r="N96" s="40"/>
      <c r="O96" s="40"/>
      <c r="P96" s="40"/>
      <c r="Q96" s="40"/>
      <c r="R96" s="40"/>
      <c r="S96" s="40"/>
      <c r="T96" s="41"/>
      <c r="U96" s="42"/>
    </row>
    <row r="97" spans="1:21" x14ac:dyDescent="0.3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6"/>
      <c r="M97" s="40"/>
      <c r="N97" s="40"/>
      <c r="O97" s="40"/>
      <c r="P97" s="40"/>
      <c r="Q97" s="40"/>
      <c r="R97" s="40"/>
      <c r="S97" s="40"/>
      <c r="T97" s="41"/>
      <c r="U97" s="42"/>
    </row>
    <row r="98" spans="1:21" x14ac:dyDescent="0.3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6"/>
      <c r="M98" s="40"/>
      <c r="N98" s="40"/>
      <c r="O98" s="40"/>
      <c r="P98" s="40"/>
      <c r="Q98" s="40"/>
      <c r="R98" s="40"/>
      <c r="S98" s="40"/>
      <c r="T98" s="41"/>
      <c r="U98" s="42"/>
    </row>
    <row r="99" spans="1:21" x14ac:dyDescent="0.3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6"/>
      <c r="M99" s="40"/>
      <c r="N99" s="40"/>
      <c r="O99" s="40"/>
      <c r="P99" s="40"/>
      <c r="Q99" s="40"/>
      <c r="R99" s="40"/>
      <c r="S99" s="40"/>
      <c r="T99" s="41"/>
      <c r="U99" s="42"/>
    </row>
  </sheetData>
  <mergeCells count="147">
    <mergeCell ref="A1:J1"/>
    <mergeCell ref="A2:J2"/>
    <mergeCell ref="K2:O2"/>
    <mergeCell ref="P2:W2"/>
    <mergeCell ref="A3:A4"/>
    <mergeCell ref="B3:B4"/>
    <mergeCell ref="C3:C4"/>
    <mergeCell ref="D3:D4"/>
    <mergeCell ref="E3:E4"/>
    <mergeCell ref="F3:F4"/>
    <mergeCell ref="A5:A12"/>
    <mergeCell ref="B5:B6"/>
    <mergeCell ref="C5:C6"/>
    <mergeCell ref="P5:P6"/>
    <mergeCell ref="Q5:Q6"/>
    <mergeCell ref="G3:G4"/>
    <mergeCell ref="H3:H4"/>
    <mergeCell ref="I3:I4"/>
    <mergeCell ref="J3:J4"/>
    <mergeCell ref="K3:K4"/>
    <mergeCell ref="L3:L4"/>
    <mergeCell ref="R5:R6"/>
    <mergeCell ref="S5:S6"/>
    <mergeCell ref="T5:T6"/>
    <mergeCell ref="U5:U6"/>
    <mergeCell ref="V5:V6"/>
    <mergeCell ref="W5:W6"/>
    <mergeCell ref="M3:O3"/>
    <mergeCell ref="P3:P4"/>
    <mergeCell ref="Q3:Q4"/>
    <mergeCell ref="R3:R4"/>
    <mergeCell ref="S3:W3"/>
    <mergeCell ref="U7:U8"/>
    <mergeCell ref="V7:V8"/>
    <mergeCell ref="W7:W8"/>
    <mergeCell ref="B10:B12"/>
    <mergeCell ref="C10:C12"/>
    <mergeCell ref="P10:P12"/>
    <mergeCell ref="R10:R12"/>
    <mergeCell ref="S10:S12"/>
    <mergeCell ref="T10:T12"/>
    <mergeCell ref="W10:W12"/>
    <mergeCell ref="B7:B8"/>
    <mergeCell ref="C7:C8"/>
    <mergeCell ref="P7:P8"/>
    <mergeCell ref="R7:R8"/>
    <mergeCell ref="S7:S8"/>
    <mergeCell ref="T7:T8"/>
    <mergeCell ref="A13:A27"/>
    <mergeCell ref="B14:B15"/>
    <mergeCell ref="C14:C15"/>
    <mergeCell ref="P14:P15"/>
    <mergeCell ref="Q14:Q15"/>
    <mergeCell ref="R14:R15"/>
    <mergeCell ref="G16:G17"/>
    <mergeCell ref="H16:H17"/>
    <mergeCell ref="I16:I17"/>
    <mergeCell ref="J16:J17"/>
    <mergeCell ref="S14:S15"/>
    <mergeCell ref="T14:T15"/>
    <mergeCell ref="U14:U15"/>
    <mergeCell ref="V14:V15"/>
    <mergeCell ref="W14:W15"/>
    <mergeCell ref="B16:B20"/>
    <mergeCell ref="C16:C20"/>
    <mergeCell ref="D16:D17"/>
    <mergeCell ref="E16:E17"/>
    <mergeCell ref="F16:F17"/>
    <mergeCell ref="V16:V17"/>
    <mergeCell ref="W16:W17"/>
    <mergeCell ref="D18:D19"/>
    <mergeCell ref="E18:E19"/>
    <mergeCell ref="F18:F19"/>
    <mergeCell ref="G18:G19"/>
    <mergeCell ref="H18:H19"/>
    <mergeCell ref="I18:I19"/>
    <mergeCell ref="J18:J19"/>
    <mergeCell ref="P18:P19"/>
    <mergeCell ref="P16:P17"/>
    <mergeCell ref="Q16:Q17"/>
    <mergeCell ref="R16:R17"/>
    <mergeCell ref="S16:S17"/>
    <mergeCell ref="T16:T17"/>
    <mergeCell ref="U16:U19"/>
    <mergeCell ref="Q18:Q19"/>
    <mergeCell ref="R18:R19"/>
    <mergeCell ref="S18:S19"/>
    <mergeCell ref="T18:T19"/>
    <mergeCell ref="B24:B26"/>
    <mergeCell ref="C24:C26"/>
    <mergeCell ref="H24:H26"/>
    <mergeCell ref="I24:I26"/>
    <mergeCell ref="J24:J26"/>
    <mergeCell ref="P24:P26"/>
    <mergeCell ref="R24:R26"/>
    <mergeCell ref="S24:S26"/>
    <mergeCell ref="T24:T26"/>
    <mergeCell ref="U24:U26"/>
    <mergeCell ref="V18:V19"/>
    <mergeCell ref="W18:W19"/>
    <mergeCell ref="Y18:Y19"/>
    <mergeCell ref="B22:B23"/>
    <mergeCell ref="C22:C23"/>
    <mergeCell ref="H22:H23"/>
    <mergeCell ref="I22:I23"/>
    <mergeCell ref="J22:J23"/>
    <mergeCell ref="P22:P23"/>
    <mergeCell ref="R22:R23"/>
    <mergeCell ref="G29:G30"/>
    <mergeCell ref="D35:D37"/>
    <mergeCell ref="E35:E37"/>
    <mergeCell ref="U35:U37"/>
    <mergeCell ref="V24:V26"/>
    <mergeCell ref="W24:W26"/>
    <mergeCell ref="S22:S23"/>
    <mergeCell ref="T22:T23"/>
    <mergeCell ref="V22:V23"/>
    <mergeCell ref="W22:W23"/>
    <mergeCell ref="S29:S30"/>
    <mergeCell ref="T29:T30"/>
    <mergeCell ref="U29:U30"/>
    <mergeCell ref="V29:V30"/>
    <mergeCell ref="W29:W30"/>
    <mergeCell ref="A41:A46"/>
    <mergeCell ref="B41:B45"/>
    <mergeCell ref="C41:C45"/>
    <mergeCell ref="U41:U45"/>
    <mergeCell ref="A47:A48"/>
    <mergeCell ref="B47:B48"/>
    <mergeCell ref="C47:C48"/>
    <mergeCell ref="U47:U48"/>
    <mergeCell ref="A28:A40"/>
    <mergeCell ref="B32:B38"/>
    <mergeCell ref="C32:C38"/>
    <mergeCell ref="D32:D34"/>
    <mergeCell ref="E32:E34"/>
    <mergeCell ref="U32:U34"/>
    <mergeCell ref="H29:H30"/>
    <mergeCell ref="I29:I30"/>
    <mergeCell ref="J29:J30"/>
    <mergeCell ref="P29:P30"/>
    <mergeCell ref="Q29:Q30"/>
    <mergeCell ref="R29:R30"/>
    <mergeCell ref="B28:B31"/>
    <mergeCell ref="C28:C31"/>
    <mergeCell ref="D29:D30"/>
    <mergeCell ref="E29:E30"/>
  </mergeCells>
  <pageMargins left="0.19685039370078741" right="0.19685039370078741" top="0.74803149606299213" bottom="0.74803149606299213" header="0.31496062992125984" footer="0.31496062992125984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zoomScale="75" zoomScaleNormal="75" workbookViewId="0">
      <selection activeCell="C35" sqref="C35:C37"/>
    </sheetView>
  </sheetViews>
  <sheetFormatPr defaultRowHeight="14.5" x14ac:dyDescent="0.35"/>
  <cols>
    <col min="1" max="1" width="7" customWidth="1"/>
    <col min="2" max="2" width="3.54296875" customWidth="1"/>
    <col min="3" max="3" width="17.453125" customWidth="1"/>
    <col min="4" max="4" width="4.54296875" customWidth="1"/>
    <col min="5" max="5" width="18.08984375" customWidth="1"/>
    <col min="6" max="6" width="6.08984375" customWidth="1"/>
    <col min="7" max="7" width="23" customWidth="1"/>
    <col min="8" max="8" width="10.36328125" customWidth="1"/>
    <col min="9" max="9" width="12.90625" style="1" customWidth="1"/>
    <col min="10" max="10" width="12.453125" customWidth="1"/>
    <col min="11" max="11" width="20" customWidth="1"/>
    <col min="12" max="12" width="16.08984375" customWidth="1"/>
    <col min="13" max="13" width="9.453125" customWidth="1"/>
    <col min="14" max="14" width="9.6328125" customWidth="1"/>
    <col min="15" max="15" width="18.08984375" customWidth="1"/>
    <col min="16" max="16" width="14.90625" customWidth="1"/>
    <col min="17" max="17" width="14.08984375" customWidth="1"/>
    <col min="18" max="18" width="12.90625" customWidth="1"/>
    <col min="19" max="19" width="11.54296875" customWidth="1"/>
    <col min="20" max="20" width="9.90625" style="1" customWidth="1"/>
    <col min="21" max="21" width="16.453125" customWidth="1"/>
    <col min="22" max="22" width="8.7265625" style="3"/>
    <col min="23" max="23" width="10.453125" customWidth="1"/>
  </cols>
  <sheetData>
    <row r="1" spans="1:23" ht="35" customHeight="1" thickBot="1" x14ac:dyDescent="0.4">
      <c r="A1" s="674" t="s">
        <v>1832</v>
      </c>
      <c r="B1" s="675"/>
      <c r="C1" s="675"/>
      <c r="D1" s="675"/>
      <c r="E1" s="675"/>
      <c r="F1" s="675"/>
      <c r="G1" s="675"/>
      <c r="H1" s="675"/>
      <c r="I1" s="675"/>
      <c r="J1" s="676"/>
    </row>
    <row r="2" spans="1:23" ht="48.5" customHeight="1" thickBot="1" x14ac:dyDescent="0.4">
      <c r="A2" s="677" t="s">
        <v>421</v>
      </c>
      <c r="B2" s="678"/>
      <c r="C2" s="678"/>
      <c r="D2" s="678"/>
      <c r="E2" s="678"/>
      <c r="F2" s="678"/>
      <c r="G2" s="678"/>
      <c r="H2" s="678"/>
      <c r="I2" s="678"/>
      <c r="J2" s="679"/>
      <c r="K2" s="680" t="s">
        <v>2</v>
      </c>
      <c r="L2" s="680"/>
      <c r="M2" s="680"/>
      <c r="N2" s="680"/>
      <c r="O2" s="680"/>
      <c r="P2" s="681" t="s">
        <v>3</v>
      </c>
      <c r="Q2" s="682"/>
      <c r="R2" s="682"/>
      <c r="S2" s="682"/>
      <c r="T2" s="682"/>
      <c r="U2" s="682"/>
      <c r="V2" s="682"/>
      <c r="W2" s="683"/>
    </row>
    <row r="3" spans="1:23" ht="15.5" customHeight="1" x14ac:dyDescent="0.35">
      <c r="A3" s="684" t="s">
        <v>4</v>
      </c>
      <c r="B3" s="307" t="s">
        <v>5</v>
      </c>
      <c r="C3" s="308" t="s">
        <v>1398</v>
      </c>
      <c r="D3" s="307" t="s">
        <v>6</v>
      </c>
      <c r="E3" s="308" t="s">
        <v>1399</v>
      </c>
      <c r="F3" s="307" t="s">
        <v>7</v>
      </c>
      <c r="G3" s="303" t="s">
        <v>1400</v>
      </c>
      <c r="H3" s="368" t="s">
        <v>8</v>
      </c>
      <c r="I3" s="368" t="s">
        <v>299</v>
      </c>
      <c r="J3" s="368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685"/>
    </row>
    <row r="4" spans="1:23" ht="50.5" customHeight="1" thickBot="1" x14ac:dyDescent="0.4">
      <c r="A4" s="690"/>
      <c r="B4" s="691"/>
      <c r="C4" s="689"/>
      <c r="D4" s="307"/>
      <c r="E4" s="309"/>
      <c r="F4" s="307"/>
      <c r="G4" s="320"/>
      <c r="H4" s="368"/>
      <c r="I4" s="368"/>
      <c r="J4" s="368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274" t="s">
        <v>300</v>
      </c>
      <c r="T4" s="274" t="s">
        <v>22</v>
      </c>
      <c r="U4" s="274" t="s">
        <v>23</v>
      </c>
      <c r="V4" s="274" t="s">
        <v>301</v>
      </c>
      <c r="W4" s="686" t="s">
        <v>25</v>
      </c>
    </row>
    <row r="5" spans="1:23" ht="143.25" customHeight="1" x14ac:dyDescent="0.35">
      <c r="A5" s="384" t="s">
        <v>336</v>
      </c>
      <c r="B5" s="379">
        <v>1</v>
      </c>
      <c r="C5" s="379" t="s">
        <v>337</v>
      </c>
      <c r="D5" s="158" t="s">
        <v>28</v>
      </c>
      <c r="E5" s="631" t="s">
        <v>302</v>
      </c>
      <c r="F5" s="631" t="s">
        <v>30</v>
      </c>
      <c r="G5" s="638" t="s">
        <v>1849</v>
      </c>
      <c r="H5" s="638" t="s">
        <v>303</v>
      </c>
      <c r="I5" s="631" t="s">
        <v>54</v>
      </c>
      <c r="J5" s="638" t="s">
        <v>97</v>
      </c>
      <c r="K5" s="638" t="s">
        <v>304</v>
      </c>
      <c r="L5" s="638" t="s">
        <v>65</v>
      </c>
      <c r="M5" s="631" t="s">
        <v>56</v>
      </c>
      <c r="N5" s="631" t="s">
        <v>56</v>
      </c>
      <c r="O5" s="631" t="s">
        <v>56</v>
      </c>
      <c r="P5" s="638" t="s">
        <v>144</v>
      </c>
      <c r="Q5" s="638" t="s">
        <v>338</v>
      </c>
      <c r="R5" s="642" t="s">
        <v>306</v>
      </c>
      <c r="S5" s="642" t="s">
        <v>108</v>
      </c>
      <c r="T5" s="642" t="s">
        <v>42</v>
      </c>
      <c r="U5" s="642" t="s">
        <v>319</v>
      </c>
      <c r="V5" s="656">
        <v>1</v>
      </c>
      <c r="W5" s="660" t="s">
        <v>1866</v>
      </c>
    </row>
    <row r="6" spans="1:23" ht="110" customHeight="1" x14ac:dyDescent="0.35">
      <c r="A6" s="385"/>
      <c r="B6" s="381"/>
      <c r="C6" s="381"/>
      <c r="D6" s="276" t="s">
        <v>44</v>
      </c>
      <c r="E6" s="55" t="s">
        <v>339</v>
      </c>
      <c r="F6" s="55" t="s">
        <v>307</v>
      </c>
      <c r="G6" s="50" t="s">
        <v>340</v>
      </c>
      <c r="H6" s="50" t="s">
        <v>341</v>
      </c>
      <c r="I6" s="55" t="s">
        <v>54</v>
      </c>
      <c r="J6" s="50" t="s">
        <v>308</v>
      </c>
      <c r="K6" s="50" t="s">
        <v>342</v>
      </c>
      <c r="L6" s="50" t="s">
        <v>65</v>
      </c>
      <c r="M6" s="55" t="s">
        <v>37</v>
      </c>
      <c r="N6" s="55" t="s">
        <v>57</v>
      </c>
      <c r="O6" s="55" t="s">
        <v>37</v>
      </c>
      <c r="P6" s="50" t="s">
        <v>144</v>
      </c>
      <c r="Q6" s="288" t="s">
        <v>343</v>
      </c>
      <c r="R6" s="50" t="s">
        <v>344</v>
      </c>
      <c r="S6" s="288" t="s">
        <v>108</v>
      </c>
      <c r="T6" s="288" t="s">
        <v>42</v>
      </c>
      <c r="U6" s="288" t="s">
        <v>319</v>
      </c>
      <c r="V6" s="275">
        <v>1</v>
      </c>
      <c r="W6" s="661"/>
    </row>
    <row r="7" spans="1:23" ht="93" customHeight="1" x14ac:dyDescent="0.35">
      <c r="A7" s="385"/>
      <c r="B7" s="381"/>
      <c r="C7" s="381"/>
      <c r="D7" s="276" t="s">
        <v>309</v>
      </c>
      <c r="E7" s="55" t="s">
        <v>345</v>
      </c>
      <c r="F7" s="55" t="s">
        <v>310</v>
      </c>
      <c r="G7" s="50" t="s">
        <v>346</v>
      </c>
      <c r="H7" s="50" t="s">
        <v>341</v>
      </c>
      <c r="I7" s="55" t="s">
        <v>54</v>
      </c>
      <c r="J7" s="50" t="s">
        <v>308</v>
      </c>
      <c r="K7" s="50" t="s">
        <v>347</v>
      </c>
      <c r="L7" s="50" t="s">
        <v>65</v>
      </c>
      <c r="M7" s="55" t="s">
        <v>57</v>
      </c>
      <c r="N7" s="55" t="s">
        <v>37</v>
      </c>
      <c r="O7" s="55" t="s">
        <v>37</v>
      </c>
      <c r="P7" s="50" t="s">
        <v>144</v>
      </c>
      <c r="Q7" s="50" t="s">
        <v>348</v>
      </c>
      <c r="R7" s="288" t="s">
        <v>77</v>
      </c>
      <c r="S7" s="288" t="s">
        <v>108</v>
      </c>
      <c r="T7" s="288" t="s">
        <v>42</v>
      </c>
      <c r="U7" s="288" t="s">
        <v>319</v>
      </c>
      <c r="V7" s="275">
        <v>1</v>
      </c>
      <c r="W7" s="661"/>
    </row>
    <row r="8" spans="1:23" s="57" customFormat="1" ht="110" customHeight="1" x14ac:dyDescent="0.35">
      <c r="A8" s="385"/>
      <c r="B8" s="381"/>
      <c r="C8" s="381"/>
      <c r="D8" s="276" t="s">
        <v>349</v>
      </c>
      <c r="E8" s="55" t="s">
        <v>350</v>
      </c>
      <c r="F8" s="55" t="s">
        <v>351</v>
      </c>
      <c r="G8" s="50" t="s">
        <v>352</v>
      </c>
      <c r="H8" s="50" t="s">
        <v>341</v>
      </c>
      <c r="I8" s="55" t="s">
        <v>54</v>
      </c>
      <c r="J8" s="50" t="s">
        <v>308</v>
      </c>
      <c r="K8" s="50" t="s">
        <v>342</v>
      </c>
      <c r="L8" s="50" t="s">
        <v>65</v>
      </c>
      <c r="M8" s="55" t="s">
        <v>37</v>
      </c>
      <c r="N8" s="55" t="s">
        <v>57</v>
      </c>
      <c r="O8" s="55" t="s">
        <v>37</v>
      </c>
      <c r="P8" s="50" t="s">
        <v>144</v>
      </c>
      <c r="Q8" s="50" t="s">
        <v>305</v>
      </c>
      <c r="R8" s="288" t="s">
        <v>353</v>
      </c>
      <c r="S8" s="288" t="s">
        <v>108</v>
      </c>
      <c r="T8" s="288" t="s">
        <v>42</v>
      </c>
      <c r="U8" s="288" t="s">
        <v>321</v>
      </c>
      <c r="V8" s="275">
        <v>1</v>
      </c>
      <c r="W8" s="661"/>
    </row>
    <row r="9" spans="1:23" s="57" customFormat="1" ht="110" customHeight="1" thickBot="1" x14ac:dyDescent="0.4">
      <c r="A9" s="385"/>
      <c r="B9" s="380"/>
      <c r="C9" s="616"/>
      <c r="D9" s="281" t="s">
        <v>354</v>
      </c>
      <c r="E9" s="283" t="s">
        <v>355</v>
      </c>
      <c r="F9" s="283" t="s">
        <v>356</v>
      </c>
      <c r="G9" s="639" t="s">
        <v>357</v>
      </c>
      <c r="H9" s="639" t="s">
        <v>43</v>
      </c>
      <c r="I9" s="283" t="s">
        <v>33</v>
      </c>
      <c r="J9" s="639" t="s">
        <v>308</v>
      </c>
      <c r="K9" s="639" t="s">
        <v>311</v>
      </c>
      <c r="L9" s="639" t="s">
        <v>312</v>
      </c>
      <c r="M9" s="283" t="s">
        <v>57</v>
      </c>
      <c r="N9" s="283" t="s">
        <v>57</v>
      </c>
      <c r="O9" s="283" t="s">
        <v>57</v>
      </c>
      <c r="P9" s="639" t="s">
        <v>144</v>
      </c>
      <c r="Q9" s="639" t="s">
        <v>305</v>
      </c>
      <c r="R9" s="286" t="s">
        <v>77</v>
      </c>
      <c r="S9" s="286" t="s">
        <v>108</v>
      </c>
      <c r="T9" s="286" t="s">
        <v>42</v>
      </c>
      <c r="U9" s="286" t="s">
        <v>313</v>
      </c>
      <c r="V9" s="657">
        <v>1</v>
      </c>
      <c r="W9" s="687"/>
    </row>
    <row r="10" spans="1:23" s="57" customFormat="1" ht="88.5" customHeight="1" x14ac:dyDescent="0.35">
      <c r="A10" s="385"/>
      <c r="B10" s="379">
        <v>2</v>
      </c>
      <c r="C10" s="634" t="s">
        <v>1836</v>
      </c>
      <c r="D10" s="622" t="s">
        <v>49</v>
      </c>
      <c r="E10" s="631" t="s">
        <v>302</v>
      </c>
      <c r="F10" s="631" t="s">
        <v>51</v>
      </c>
      <c r="G10" s="638" t="s">
        <v>1849</v>
      </c>
      <c r="H10" s="638" t="s">
        <v>303</v>
      </c>
      <c r="I10" s="631" t="s">
        <v>54</v>
      </c>
      <c r="J10" s="638" t="s">
        <v>97</v>
      </c>
      <c r="K10" s="638" t="s">
        <v>304</v>
      </c>
      <c r="L10" s="638" t="s">
        <v>65</v>
      </c>
      <c r="M10" s="631" t="s">
        <v>56</v>
      </c>
      <c r="N10" s="631" t="s">
        <v>56</v>
      </c>
      <c r="O10" s="631" t="s">
        <v>56</v>
      </c>
      <c r="P10" s="638" t="s">
        <v>144</v>
      </c>
      <c r="Q10" s="638" t="s">
        <v>338</v>
      </c>
      <c r="R10" s="642" t="s">
        <v>306</v>
      </c>
      <c r="S10" s="642" t="s">
        <v>108</v>
      </c>
      <c r="T10" s="642" t="s">
        <v>42</v>
      </c>
      <c r="U10" s="642" t="s">
        <v>319</v>
      </c>
      <c r="V10" s="656">
        <v>1</v>
      </c>
      <c r="W10" s="614" t="s">
        <v>1866</v>
      </c>
    </row>
    <row r="11" spans="1:23" s="57" customFormat="1" ht="88.5" customHeight="1" x14ac:dyDescent="0.35">
      <c r="A11" s="385"/>
      <c r="B11" s="381"/>
      <c r="C11" s="375"/>
      <c r="D11" s="44" t="s">
        <v>60</v>
      </c>
      <c r="E11" s="55" t="s">
        <v>339</v>
      </c>
      <c r="F11" s="55" t="s">
        <v>62</v>
      </c>
      <c r="G11" s="50" t="s">
        <v>1850</v>
      </c>
      <c r="H11" s="50" t="s">
        <v>341</v>
      </c>
      <c r="I11" s="55" t="s">
        <v>54</v>
      </c>
      <c r="J11" s="50" t="s">
        <v>308</v>
      </c>
      <c r="K11" s="50" t="s">
        <v>342</v>
      </c>
      <c r="L11" s="50" t="s">
        <v>65</v>
      </c>
      <c r="M11" s="55" t="s">
        <v>37</v>
      </c>
      <c r="N11" s="55" t="s">
        <v>57</v>
      </c>
      <c r="O11" s="55" t="s">
        <v>37</v>
      </c>
      <c r="P11" s="50" t="s">
        <v>144</v>
      </c>
      <c r="Q11" s="288" t="s">
        <v>343</v>
      </c>
      <c r="R11" s="50" t="s">
        <v>344</v>
      </c>
      <c r="S11" s="288" t="s">
        <v>108</v>
      </c>
      <c r="T11" s="288" t="s">
        <v>42</v>
      </c>
      <c r="U11" s="288" t="s">
        <v>319</v>
      </c>
      <c r="V11" s="275">
        <v>1</v>
      </c>
      <c r="W11" s="615"/>
    </row>
    <row r="12" spans="1:23" s="57" customFormat="1" ht="88.5" customHeight="1" thickBot="1" x14ac:dyDescent="0.4">
      <c r="A12" s="386"/>
      <c r="B12" s="380"/>
      <c r="C12" s="693"/>
      <c r="D12" s="669"/>
      <c r="E12" s="632" t="s">
        <v>1841</v>
      </c>
      <c r="F12" s="632" t="s">
        <v>1296</v>
      </c>
      <c r="G12" s="640" t="s">
        <v>346</v>
      </c>
      <c r="H12" s="640" t="s">
        <v>341</v>
      </c>
      <c r="I12" s="632" t="s">
        <v>54</v>
      </c>
      <c r="J12" s="640" t="s">
        <v>308</v>
      </c>
      <c r="K12" s="640" t="s">
        <v>347</v>
      </c>
      <c r="L12" s="640" t="s">
        <v>65</v>
      </c>
      <c r="M12" s="632" t="s">
        <v>57</v>
      </c>
      <c r="N12" s="632" t="s">
        <v>37</v>
      </c>
      <c r="O12" s="632" t="s">
        <v>37</v>
      </c>
      <c r="P12" s="640" t="s">
        <v>144</v>
      </c>
      <c r="Q12" s="640" t="s">
        <v>348</v>
      </c>
      <c r="R12" s="641" t="s">
        <v>77</v>
      </c>
      <c r="S12" s="641" t="s">
        <v>108</v>
      </c>
      <c r="T12" s="641" t="s">
        <v>42</v>
      </c>
      <c r="U12" s="641" t="s">
        <v>319</v>
      </c>
      <c r="V12" s="658">
        <v>1</v>
      </c>
      <c r="W12" s="662"/>
    </row>
    <row r="13" spans="1:23" s="57" customFormat="1" ht="88.5" customHeight="1" x14ac:dyDescent="0.35">
      <c r="A13" s="384" t="s">
        <v>336</v>
      </c>
      <c r="B13" s="379">
        <v>2</v>
      </c>
      <c r="C13" s="618" t="s">
        <v>358</v>
      </c>
      <c r="D13" s="282" t="s">
        <v>49</v>
      </c>
      <c r="E13" s="282" t="s">
        <v>302</v>
      </c>
      <c r="F13" s="282" t="s">
        <v>51</v>
      </c>
      <c r="G13" s="638" t="s">
        <v>1849</v>
      </c>
      <c r="H13" s="287" t="s">
        <v>303</v>
      </c>
      <c r="I13" s="282" t="s">
        <v>54</v>
      </c>
      <c r="J13" s="287" t="s">
        <v>97</v>
      </c>
      <c r="K13" s="646" t="s">
        <v>304</v>
      </c>
      <c r="L13" s="646" t="s">
        <v>65</v>
      </c>
      <c r="M13" s="282" t="s">
        <v>56</v>
      </c>
      <c r="N13" s="282" t="s">
        <v>57</v>
      </c>
      <c r="O13" s="282" t="s">
        <v>57</v>
      </c>
      <c r="P13" s="287" t="s">
        <v>144</v>
      </c>
      <c r="Q13" s="287" t="s">
        <v>359</v>
      </c>
      <c r="R13" s="287" t="s">
        <v>360</v>
      </c>
      <c r="S13" s="287" t="s">
        <v>108</v>
      </c>
      <c r="T13" s="287" t="s">
        <v>42</v>
      </c>
      <c r="U13" s="287" t="s">
        <v>319</v>
      </c>
      <c r="V13" s="659">
        <v>1</v>
      </c>
      <c r="W13" s="614" t="s">
        <v>1866</v>
      </c>
    </row>
    <row r="14" spans="1:23" s="57" customFormat="1" ht="88.5" customHeight="1" x14ac:dyDescent="0.35">
      <c r="A14" s="385"/>
      <c r="B14" s="381"/>
      <c r="C14" s="381"/>
      <c r="D14" s="276" t="s">
        <v>60</v>
      </c>
      <c r="E14" s="276" t="s">
        <v>50</v>
      </c>
      <c r="F14" s="276" t="s">
        <v>62</v>
      </c>
      <c r="G14" s="288" t="s">
        <v>361</v>
      </c>
      <c r="H14" s="50" t="s">
        <v>341</v>
      </c>
      <c r="I14" s="276" t="s">
        <v>54</v>
      </c>
      <c r="J14" s="50" t="s">
        <v>308</v>
      </c>
      <c r="K14" s="50" t="s">
        <v>362</v>
      </c>
      <c r="L14" s="50" t="s">
        <v>65</v>
      </c>
      <c r="M14" s="276" t="s">
        <v>56</v>
      </c>
      <c r="N14" s="276" t="s">
        <v>57</v>
      </c>
      <c r="O14" s="276" t="s">
        <v>57</v>
      </c>
      <c r="P14" s="288" t="s">
        <v>144</v>
      </c>
      <c r="Q14" s="288" t="s">
        <v>363</v>
      </c>
      <c r="R14" s="288" t="s">
        <v>364</v>
      </c>
      <c r="S14" s="288" t="s">
        <v>108</v>
      </c>
      <c r="T14" s="288" t="s">
        <v>42</v>
      </c>
      <c r="U14" s="288" t="s">
        <v>328</v>
      </c>
      <c r="V14" s="275">
        <v>1</v>
      </c>
      <c r="W14" s="615"/>
    </row>
    <row r="15" spans="1:23" s="57" customFormat="1" ht="154.5" customHeight="1" thickBot="1" x14ac:dyDescent="0.4">
      <c r="A15" s="386"/>
      <c r="B15" s="380"/>
      <c r="C15" s="616"/>
      <c r="D15" s="623" t="s">
        <v>316</v>
      </c>
      <c r="E15" s="632" t="s">
        <v>365</v>
      </c>
      <c r="F15" s="623" t="s">
        <v>317</v>
      </c>
      <c r="G15" s="641" t="s">
        <v>366</v>
      </c>
      <c r="H15" s="641" t="s">
        <v>43</v>
      </c>
      <c r="I15" s="623" t="s">
        <v>33</v>
      </c>
      <c r="J15" s="640" t="s">
        <v>308</v>
      </c>
      <c r="K15" s="640" t="s">
        <v>367</v>
      </c>
      <c r="L15" s="641" t="s">
        <v>312</v>
      </c>
      <c r="M15" s="623" t="s">
        <v>56</v>
      </c>
      <c r="N15" s="623" t="s">
        <v>57</v>
      </c>
      <c r="O15" s="623" t="s">
        <v>57</v>
      </c>
      <c r="P15" s="641" t="s">
        <v>144</v>
      </c>
      <c r="Q15" s="641" t="s">
        <v>363</v>
      </c>
      <c r="R15" s="641" t="s">
        <v>368</v>
      </c>
      <c r="S15" s="641" t="s">
        <v>108</v>
      </c>
      <c r="T15" s="641" t="s">
        <v>42</v>
      </c>
      <c r="U15" s="641" t="s">
        <v>321</v>
      </c>
      <c r="V15" s="658">
        <v>1</v>
      </c>
      <c r="W15" s="662"/>
    </row>
    <row r="16" spans="1:23" s="57" customFormat="1" ht="110" customHeight="1" x14ac:dyDescent="0.35">
      <c r="A16" s="384" t="s">
        <v>369</v>
      </c>
      <c r="B16" s="382">
        <v>3</v>
      </c>
      <c r="C16" s="619" t="s">
        <v>370</v>
      </c>
      <c r="D16" s="624" t="s">
        <v>68</v>
      </c>
      <c r="E16" s="633" t="s">
        <v>371</v>
      </c>
      <c r="F16" s="624" t="s">
        <v>70</v>
      </c>
      <c r="G16" s="638" t="s">
        <v>372</v>
      </c>
      <c r="H16" s="287" t="s">
        <v>303</v>
      </c>
      <c r="I16" s="631" t="s">
        <v>33</v>
      </c>
      <c r="J16" s="642" t="s">
        <v>320</v>
      </c>
      <c r="K16" s="647" t="s">
        <v>373</v>
      </c>
      <c r="L16" s="638" t="s">
        <v>65</v>
      </c>
      <c r="M16" s="651" t="s">
        <v>57</v>
      </c>
      <c r="N16" s="651" t="s">
        <v>57</v>
      </c>
      <c r="O16" s="651" t="s">
        <v>57</v>
      </c>
      <c r="P16" s="642" t="s">
        <v>144</v>
      </c>
      <c r="Q16" s="642" t="s">
        <v>318</v>
      </c>
      <c r="R16" s="277" t="s">
        <v>374</v>
      </c>
      <c r="S16" s="638" t="s">
        <v>108</v>
      </c>
      <c r="T16" s="642" t="s">
        <v>42</v>
      </c>
      <c r="U16" s="642" t="s">
        <v>321</v>
      </c>
      <c r="V16" s="656">
        <v>1</v>
      </c>
      <c r="W16" s="667" t="s">
        <v>1866</v>
      </c>
    </row>
    <row r="17" spans="1:25" s="57" customFormat="1" ht="110" customHeight="1" x14ac:dyDescent="0.35">
      <c r="A17" s="385"/>
      <c r="B17" s="617"/>
      <c r="C17" s="620"/>
      <c r="D17" s="54" t="s">
        <v>375</v>
      </c>
      <c r="E17" s="58" t="s">
        <v>376</v>
      </c>
      <c r="F17" s="54" t="s">
        <v>377</v>
      </c>
      <c r="G17" s="50" t="s">
        <v>378</v>
      </c>
      <c r="H17" s="54" t="s">
        <v>43</v>
      </c>
      <c r="I17" s="55" t="s">
        <v>54</v>
      </c>
      <c r="J17" s="288" t="s">
        <v>379</v>
      </c>
      <c r="K17" s="50" t="s">
        <v>380</v>
      </c>
      <c r="L17" s="50" t="s">
        <v>65</v>
      </c>
      <c r="M17" s="44" t="s">
        <v>57</v>
      </c>
      <c r="N17" s="44" t="s">
        <v>57</v>
      </c>
      <c r="O17" s="44" t="s">
        <v>57</v>
      </c>
      <c r="P17" s="288" t="s">
        <v>144</v>
      </c>
      <c r="Q17" s="288" t="s">
        <v>318</v>
      </c>
      <c r="R17" s="288" t="s">
        <v>77</v>
      </c>
      <c r="S17" s="50" t="s">
        <v>108</v>
      </c>
      <c r="T17" s="288" t="s">
        <v>42</v>
      </c>
      <c r="U17" s="288" t="s">
        <v>321</v>
      </c>
      <c r="V17" s="275">
        <v>1</v>
      </c>
      <c r="W17" s="668"/>
    </row>
    <row r="18" spans="1:25" s="59" customFormat="1" ht="116.25" customHeight="1" x14ac:dyDescent="0.35">
      <c r="A18" s="385"/>
      <c r="B18" s="617"/>
      <c r="C18" s="620"/>
      <c r="D18" s="54" t="s">
        <v>381</v>
      </c>
      <c r="E18" s="58" t="s">
        <v>382</v>
      </c>
      <c r="F18" s="54" t="s">
        <v>383</v>
      </c>
      <c r="G18" s="50" t="s">
        <v>384</v>
      </c>
      <c r="H18" s="50" t="s">
        <v>341</v>
      </c>
      <c r="I18" s="55" t="s">
        <v>54</v>
      </c>
      <c r="J18" s="288" t="s">
        <v>379</v>
      </c>
      <c r="K18" s="50" t="s">
        <v>315</v>
      </c>
      <c r="L18" s="50" t="s">
        <v>65</v>
      </c>
      <c r="M18" s="44" t="s">
        <v>57</v>
      </c>
      <c r="N18" s="44" t="s">
        <v>57</v>
      </c>
      <c r="O18" s="44" t="s">
        <v>57</v>
      </c>
      <c r="P18" s="288" t="s">
        <v>144</v>
      </c>
      <c r="Q18" s="288" t="s">
        <v>318</v>
      </c>
      <c r="R18" s="44" t="s">
        <v>98</v>
      </c>
      <c r="S18" s="50" t="s">
        <v>108</v>
      </c>
      <c r="T18" s="288" t="s">
        <v>42</v>
      </c>
      <c r="U18" s="288" t="s">
        <v>321</v>
      </c>
      <c r="V18" s="275">
        <v>1</v>
      </c>
      <c r="W18" s="668"/>
    </row>
    <row r="19" spans="1:25" s="59" customFormat="1" ht="80.25" customHeight="1" x14ac:dyDescent="0.35">
      <c r="A19" s="385"/>
      <c r="B19" s="617"/>
      <c r="C19" s="620"/>
      <c r="D19" s="54" t="s">
        <v>385</v>
      </c>
      <c r="E19" s="58" t="s">
        <v>386</v>
      </c>
      <c r="F19" s="54" t="s">
        <v>387</v>
      </c>
      <c r="G19" s="50" t="s">
        <v>388</v>
      </c>
      <c r="H19" s="54" t="s">
        <v>43</v>
      </c>
      <c r="I19" s="55" t="s">
        <v>54</v>
      </c>
      <c r="J19" s="288" t="s">
        <v>379</v>
      </c>
      <c r="K19" s="288" t="s">
        <v>389</v>
      </c>
      <c r="L19" s="50" t="s">
        <v>65</v>
      </c>
      <c r="M19" s="44" t="s">
        <v>57</v>
      </c>
      <c r="N19" s="44" t="s">
        <v>57</v>
      </c>
      <c r="O19" s="44" t="s">
        <v>57</v>
      </c>
      <c r="P19" s="288" t="s">
        <v>144</v>
      </c>
      <c r="Q19" s="288" t="s">
        <v>318</v>
      </c>
      <c r="R19" s="44" t="s">
        <v>390</v>
      </c>
      <c r="S19" s="50" t="s">
        <v>108</v>
      </c>
      <c r="T19" s="288" t="s">
        <v>42</v>
      </c>
      <c r="U19" s="288" t="s">
        <v>321</v>
      </c>
      <c r="V19" s="275">
        <v>1</v>
      </c>
      <c r="W19" s="668"/>
    </row>
    <row r="20" spans="1:25" s="59" customFormat="1" ht="120" customHeight="1" thickBot="1" x14ac:dyDescent="0.4">
      <c r="A20" s="386"/>
      <c r="B20" s="383"/>
      <c r="C20" s="694"/>
      <c r="D20" s="625" t="s">
        <v>391</v>
      </c>
      <c r="E20" s="283" t="s">
        <v>392</v>
      </c>
      <c r="F20" s="625" t="s">
        <v>393</v>
      </c>
      <c r="G20" s="639" t="s">
        <v>394</v>
      </c>
      <c r="H20" s="643" t="s">
        <v>43</v>
      </c>
      <c r="I20" s="283" t="s">
        <v>54</v>
      </c>
      <c r="J20" s="286" t="s">
        <v>379</v>
      </c>
      <c r="K20" s="648" t="s">
        <v>395</v>
      </c>
      <c r="L20" s="639" t="s">
        <v>65</v>
      </c>
      <c r="M20" s="652" t="s">
        <v>57</v>
      </c>
      <c r="N20" s="652" t="s">
        <v>57</v>
      </c>
      <c r="O20" s="652" t="s">
        <v>57</v>
      </c>
      <c r="P20" s="286" t="s">
        <v>144</v>
      </c>
      <c r="Q20" s="286" t="s">
        <v>318</v>
      </c>
      <c r="R20" s="286" t="s">
        <v>77</v>
      </c>
      <c r="S20" s="639" t="s">
        <v>108</v>
      </c>
      <c r="T20" s="286" t="s">
        <v>42</v>
      </c>
      <c r="U20" s="286" t="s">
        <v>321</v>
      </c>
      <c r="V20" s="657">
        <v>1</v>
      </c>
      <c r="W20" s="668"/>
    </row>
    <row r="21" spans="1:25" s="59" customFormat="1" ht="60.65" customHeight="1" x14ac:dyDescent="0.35">
      <c r="A21" s="692" t="s">
        <v>396</v>
      </c>
      <c r="B21" s="44">
        <v>4</v>
      </c>
      <c r="C21" s="621" t="s">
        <v>397</v>
      </c>
      <c r="D21" s="651" t="s">
        <v>79</v>
      </c>
      <c r="E21" s="671" t="s">
        <v>398</v>
      </c>
      <c r="F21" s="158" t="s">
        <v>81</v>
      </c>
      <c r="G21" s="642" t="s">
        <v>399</v>
      </c>
      <c r="H21" s="638" t="s">
        <v>341</v>
      </c>
      <c r="I21" s="158" t="s">
        <v>400</v>
      </c>
      <c r="J21" s="645" t="s">
        <v>401</v>
      </c>
      <c r="K21" s="642" t="s">
        <v>402</v>
      </c>
      <c r="L21" s="649" t="s">
        <v>65</v>
      </c>
      <c r="M21" s="158" t="s">
        <v>57</v>
      </c>
      <c r="N21" s="158" t="s">
        <v>37</v>
      </c>
      <c r="O21" s="158" t="s">
        <v>37</v>
      </c>
      <c r="P21" s="654" t="s">
        <v>144</v>
      </c>
      <c r="Q21" s="645" t="s">
        <v>403</v>
      </c>
      <c r="R21" s="642" t="s">
        <v>404</v>
      </c>
      <c r="S21" s="642" t="s">
        <v>108</v>
      </c>
      <c r="T21" s="642" t="s">
        <v>42</v>
      </c>
      <c r="U21" s="642" t="s">
        <v>321</v>
      </c>
      <c r="V21" s="656">
        <v>1</v>
      </c>
      <c r="W21" s="614" t="s">
        <v>1866</v>
      </c>
    </row>
    <row r="22" spans="1:25" s="59" customFormat="1" ht="139.5" customHeight="1" x14ac:dyDescent="0.35">
      <c r="A22" s="692"/>
      <c r="B22" s="44"/>
      <c r="C22" s="603"/>
      <c r="D22" s="652"/>
      <c r="E22" s="279"/>
      <c r="F22" s="276" t="s">
        <v>405</v>
      </c>
      <c r="G22" s="288" t="s">
        <v>406</v>
      </c>
      <c r="H22" s="288" t="s">
        <v>43</v>
      </c>
      <c r="I22" s="276" t="s">
        <v>54</v>
      </c>
      <c r="J22" s="288" t="s">
        <v>401</v>
      </c>
      <c r="K22" s="288" t="s">
        <v>407</v>
      </c>
      <c r="L22" s="650" t="s">
        <v>65</v>
      </c>
      <c r="M22" s="276" t="s">
        <v>57</v>
      </c>
      <c r="N22" s="276" t="s">
        <v>37</v>
      </c>
      <c r="O22" s="276" t="s">
        <v>37</v>
      </c>
      <c r="P22" s="655" t="s">
        <v>144</v>
      </c>
      <c r="Q22" s="288" t="s">
        <v>403</v>
      </c>
      <c r="R22" s="64" t="s">
        <v>408</v>
      </c>
      <c r="S22" s="288" t="s">
        <v>108</v>
      </c>
      <c r="T22" s="288" t="s">
        <v>42</v>
      </c>
      <c r="U22" s="288" t="s">
        <v>321</v>
      </c>
      <c r="V22" s="275">
        <v>1</v>
      </c>
      <c r="W22" s="615"/>
    </row>
    <row r="23" spans="1:25" s="59" customFormat="1" ht="50.25" customHeight="1" x14ac:dyDescent="0.35">
      <c r="A23" s="670"/>
      <c r="B23" s="652"/>
      <c r="C23" s="603"/>
      <c r="D23" s="45"/>
      <c r="E23" s="280"/>
      <c r="F23" s="276" t="s">
        <v>409</v>
      </c>
      <c r="G23" s="288" t="s">
        <v>410</v>
      </c>
      <c r="H23" s="50" t="s">
        <v>341</v>
      </c>
      <c r="I23" s="276" t="s">
        <v>54</v>
      </c>
      <c r="J23" s="288" t="s">
        <v>401</v>
      </c>
      <c r="K23" s="287" t="s">
        <v>411</v>
      </c>
      <c r="L23" s="650" t="s">
        <v>65</v>
      </c>
      <c r="M23" s="276" t="s">
        <v>57</v>
      </c>
      <c r="N23" s="276" t="s">
        <v>37</v>
      </c>
      <c r="O23" s="276" t="s">
        <v>37</v>
      </c>
      <c r="P23" s="655" t="s">
        <v>144</v>
      </c>
      <c r="Q23" s="288" t="s">
        <v>403</v>
      </c>
      <c r="R23" s="64" t="s">
        <v>412</v>
      </c>
      <c r="S23" s="288" t="s">
        <v>108</v>
      </c>
      <c r="T23" s="288" t="s">
        <v>42</v>
      </c>
      <c r="U23" s="288" t="s">
        <v>321</v>
      </c>
      <c r="V23" s="275">
        <v>1</v>
      </c>
      <c r="W23" s="615"/>
    </row>
    <row r="24" spans="1:25" s="59" customFormat="1" ht="117.75" customHeight="1" x14ac:dyDescent="0.35">
      <c r="A24" s="670"/>
      <c r="B24" s="652"/>
      <c r="C24" s="603"/>
      <c r="D24" s="276" t="s">
        <v>86</v>
      </c>
      <c r="E24" s="277" t="s">
        <v>413</v>
      </c>
      <c r="F24" s="276" t="s">
        <v>88</v>
      </c>
      <c r="G24" s="288" t="s">
        <v>414</v>
      </c>
      <c r="H24" s="50" t="s">
        <v>341</v>
      </c>
      <c r="I24" s="276" t="s">
        <v>400</v>
      </c>
      <c r="J24" s="288" t="s">
        <v>401</v>
      </c>
      <c r="K24" s="287" t="s">
        <v>415</v>
      </c>
      <c r="L24" s="50" t="s">
        <v>65</v>
      </c>
      <c r="M24" s="282" t="s">
        <v>416</v>
      </c>
      <c r="N24" s="282" t="s">
        <v>57</v>
      </c>
      <c r="O24" s="282" t="s">
        <v>57</v>
      </c>
      <c r="P24" s="288" t="s">
        <v>144</v>
      </c>
      <c r="Q24" s="288" t="s">
        <v>403</v>
      </c>
      <c r="R24" s="50" t="s">
        <v>417</v>
      </c>
      <c r="S24" s="288" t="s">
        <v>324</v>
      </c>
      <c r="T24" s="288" t="s">
        <v>42</v>
      </c>
      <c r="U24" s="288" t="s">
        <v>321</v>
      </c>
      <c r="V24" s="275">
        <v>1</v>
      </c>
      <c r="W24" s="615"/>
    </row>
    <row r="25" spans="1:25" s="59" customFormat="1" ht="117.75" customHeight="1" thickBot="1" x14ac:dyDescent="0.4">
      <c r="A25" s="670"/>
      <c r="B25" s="652"/>
      <c r="C25" s="695"/>
      <c r="D25" s="281" t="s">
        <v>93</v>
      </c>
      <c r="E25" s="278" t="s">
        <v>418</v>
      </c>
      <c r="F25" s="281" t="s">
        <v>95</v>
      </c>
      <c r="G25" s="639" t="s">
        <v>419</v>
      </c>
      <c r="H25" s="639" t="s">
        <v>43</v>
      </c>
      <c r="I25" s="283" t="s">
        <v>54</v>
      </c>
      <c r="J25" s="286" t="s">
        <v>401</v>
      </c>
      <c r="K25" s="639" t="s">
        <v>327</v>
      </c>
      <c r="L25" s="639" t="s">
        <v>65</v>
      </c>
      <c r="M25" s="283" t="s">
        <v>57</v>
      </c>
      <c r="N25" s="283" t="s">
        <v>37</v>
      </c>
      <c r="O25" s="283" t="s">
        <v>37</v>
      </c>
      <c r="P25" s="639" t="s">
        <v>144</v>
      </c>
      <c r="Q25" s="286" t="s">
        <v>403</v>
      </c>
      <c r="R25" s="639" t="s">
        <v>420</v>
      </c>
      <c r="S25" s="639" t="s">
        <v>324</v>
      </c>
      <c r="T25" s="639" t="s">
        <v>42</v>
      </c>
      <c r="U25" s="286" t="s">
        <v>321</v>
      </c>
      <c r="V25" s="657">
        <v>1</v>
      </c>
      <c r="W25" s="662"/>
    </row>
    <row r="26" spans="1:25" s="59" customFormat="1" ht="117.75" customHeight="1" x14ac:dyDescent="0.35">
      <c r="A26" s="613" t="s">
        <v>396</v>
      </c>
      <c r="B26" s="697">
        <v>5</v>
      </c>
      <c r="C26" s="634" t="s">
        <v>1379</v>
      </c>
      <c r="D26" s="626" t="s">
        <v>102</v>
      </c>
      <c r="E26" s="635" t="s">
        <v>1380</v>
      </c>
      <c r="F26" s="626" t="s">
        <v>104</v>
      </c>
      <c r="G26" s="638" t="s">
        <v>1849</v>
      </c>
      <c r="H26" s="638" t="s">
        <v>341</v>
      </c>
      <c r="I26" s="631" t="s">
        <v>54</v>
      </c>
      <c r="J26" s="631" t="s">
        <v>97</v>
      </c>
      <c r="K26" s="635" t="s">
        <v>1861</v>
      </c>
      <c r="L26" s="638" t="s">
        <v>65</v>
      </c>
      <c r="M26" s="631" t="s">
        <v>57</v>
      </c>
      <c r="N26" s="631" t="s">
        <v>37</v>
      </c>
      <c r="O26" s="631" t="s">
        <v>37</v>
      </c>
      <c r="P26" s="642" t="s">
        <v>144</v>
      </c>
      <c r="Q26" s="642" t="s">
        <v>403</v>
      </c>
      <c r="R26" s="635" t="s">
        <v>1381</v>
      </c>
      <c r="S26" s="642" t="s">
        <v>108</v>
      </c>
      <c r="T26" s="642" t="s">
        <v>42</v>
      </c>
      <c r="U26" s="642" t="s">
        <v>319</v>
      </c>
      <c r="V26" s="656">
        <v>1</v>
      </c>
      <c r="W26" s="614" t="s">
        <v>1866</v>
      </c>
    </row>
    <row r="27" spans="1:25" s="59" customFormat="1" ht="117.75" customHeight="1" x14ac:dyDescent="0.35">
      <c r="A27" s="611"/>
      <c r="B27" s="698"/>
      <c r="C27" s="375"/>
      <c r="D27" s="627" t="s">
        <v>322</v>
      </c>
      <c r="E27" s="277" t="s">
        <v>1383</v>
      </c>
      <c r="F27" s="627" t="s">
        <v>323</v>
      </c>
      <c r="G27" s="54" t="s">
        <v>1851</v>
      </c>
      <c r="H27" s="50" t="s">
        <v>341</v>
      </c>
      <c r="I27" s="627" t="s">
        <v>33</v>
      </c>
      <c r="J27" s="55" t="s">
        <v>97</v>
      </c>
      <c r="K27" s="50" t="s">
        <v>342</v>
      </c>
      <c r="L27" s="50" t="s">
        <v>65</v>
      </c>
      <c r="M27" s="55" t="s">
        <v>56</v>
      </c>
      <c r="N27" s="55" t="s">
        <v>57</v>
      </c>
      <c r="O27" s="55" t="s">
        <v>57</v>
      </c>
      <c r="P27" s="288" t="s">
        <v>144</v>
      </c>
      <c r="Q27" s="288" t="s">
        <v>343</v>
      </c>
      <c r="R27" s="64" t="s">
        <v>1382</v>
      </c>
      <c r="S27" s="288" t="s">
        <v>108</v>
      </c>
      <c r="T27" s="288" t="s">
        <v>42</v>
      </c>
      <c r="U27" s="288" t="s">
        <v>319</v>
      </c>
      <c r="V27" s="275">
        <v>1</v>
      </c>
      <c r="W27" s="615"/>
    </row>
    <row r="28" spans="1:25" ht="105" x14ac:dyDescent="0.35">
      <c r="A28" s="611"/>
      <c r="B28" s="698"/>
      <c r="C28" s="375"/>
      <c r="D28" s="627" t="s">
        <v>325</v>
      </c>
      <c r="E28" s="277" t="s">
        <v>1384</v>
      </c>
      <c r="F28" s="627" t="s">
        <v>326</v>
      </c>
      <c r="G28" s="54"/>
      <c r="H28" s="50" t="s">
        <v>341</v>
      </c>
      <c r="I28" s="55" t="s">
        <v>54</v>
      </c>
      <c r="J28" s="55" t="s">
        <v>97</v>
      </c>
      <c r="K28" s="50" t="s">
        <v>342</v>
      </c>
      <c r="L28" s="50" t="s">
        <v>65</v>
      </c>
      <c r="M28" s="55" t="s">
        <v>57</v>
      </c>
      <c r="N28" s="55" t="s">
        <v>57</v>
      </c>
      <c r="O28" s="55" t="s">
        <v>57</v>
      </c>
      <c r="P28" s="288" t="s">
        <v>144</v>
      </c>
      <c r="Q28" s="288" t="s">
        <v>343</v>
      </c>
      <c r="R28" s="288" t="s">
        <v>77</v>
      </c>
      <c r="S28" s="288" t="s">
        <v>108</v>
      </c>
      <c r="T28" s="288" t="s">
        <v>42</v>
      </c>
      <c r="U28" s="288" t="s">
        <v>321</v>
      </c>
      <c r="V28" s="275">
        <v>1</v>
      </c>
      <c r="W28" s="615"/>
      <c r="X28" s="57"/>
      <c r="Y28" s="57"/>
    </row>
    <row r="29" spans="1:25" ht="105" x14ac:dyDescent="0.35">
      <c r="A29" s="611"/>
      <c r="B29" s="698"/>
      <c r="C29" s="375"/>
      <c r="D29" s="627" t="s">
        <v>925</v>
      </c>
      <c r="E29" s="277" t="s">
        <v>1842</v>
      </c>
      <c r="F29" s="627" t="s">
        <v>926</v>
      </c>
      <c r="G29" s="54" t="s">
        <v>1851</v>
      </c>
      <c r="H29" s="50" t="s">
        <v>341</v>
      </c>
      <c r="I29" s="55" t="s">
        <v>54</v>
      </c>
      <c r="J29" s="55" t="s">
        <v>97</v>
      </c>
      <c r="K29" s="50" t="s">
        <v>347</v>
      </c>
      <c r="L29" s="50" t="s">
        <v>65</v>
      </c>
      <c r="M29" s="55" t="s">
        <v>57</v>
      </c>
      <c r="N29" s="55" t="s">
        <v>57</v>
      </c>
      <c r="O29" s="55" t="s">
        <v>57</v>
      </c>
      <c r="P29" s="288" t="s">
        <v>144</v>
      </c>
      <c r="Q29" s="288" t="s">
        <v>343</v>
      </c>
      <c r="R29" s="44" t="s">
        <v>98</v>
      </c>
      <c r="S29" s="288" t="s">
        <v>108</v>
      </c>
      <c r="T29" s="288" t="s">
        <v>42</v>
      </c>
      <c r="U29" s="288" t="s">
        <v>319</v>
      </c>
      <c r="V29" s="275">
        <v>1</v>
      </c>
      <c r="W29" s="615"/>
      <c r="X29" s="57"/>
      <c r="Y29" s="57"/>
    </row>
    <row r="30" spans="1:25" ht="105" x14ac:dyDescent="0.35">
      <c r="A30" s="611"/>
      <c r="B30" s="698"/>
      <c r="C30" s="375"/>
      <c r="D30" s="627" t="s">
        <v>1213</v>
      </c>
      <c r="E30" s="277" t="s">
        <v>1385</v>
      </c>
      <c r="F30" s="627" t="s">
        <v>1215</v>
      </c>
      <c r="G30" s="54"/>
      <c r="H30" s="50" t="s">
        <v>341</v>
      </c>
      <c r="I30" s="55" t="s">
        <v>54</v>
      </c>
      <c r="J30" s="55" t="s">
        <v>97</v>
      </c>
      <c r="K30" s="277" t="s">
        <v>1386</v>
      </c>
      <c r="L30" s="50" t="s">
        <v>65</v>
      </c>
      <c r="M30" s="55" t="s">
        <v>57</v>
      </c>
      <c r="N30" s="55" t="s">
        <v>57</v>
      </c>
      <c r="O30" s="55" t="s">
        <v>57</v>
      </c>
      <c r="P30" s="288" t="s">
        <v>144</v>
      </c>
      <c r="Q30" s="288" t="s">
        <v>343</v>
      </c>
      <c r="R30" s="288" t="s">
        <v>77</v>
      </c>
      <c r="S30" s="288" t="s">
        <v>108</v>
      </c>
      <c r="T30" s="288" t="s">
        <v>42</v>
      </c>
      <c r="U30" s="288" t="s">
        <v>321</v>
      </c>
      <c r="V30" s="275">
        <v>1</v>
      </c>
      <c r="W30" s="615"/>
      <c r="X30" s="57"/>
      <c r="Y30" s="57"/>
    </row>
    <row r="31" spans="1:25" ht="105" x14ac:dyDescent="0.35">
      <c r="A31" s="611"/>
      <c r="B31" s="698"/>
      <c r="C31" s="375"/>
      <c r="D31" s="627" t="s">
        <v>1837</v>
      </c>
      <c r="E31" s="277" t="s">
        <v>1387</v>
      </c>
      <c r="F31" s="627" t="s">
        <v>1844</v>
      </c>
      <c r="G31" s="54"/>
      <c r="H31" s="50" t="s">
        <v>341</v>
      </c>
      <c r="I31" s="55" t="s">
        <v>54</v>
      </c>
      <c r="J31" s="55" t="s">
        <v>97</v>
      </c>
      <c r="K31" s="277" t="s">
        <v>1388</v>
      </c>
      <c r="L31" s="50" t="s">
        <v>65</v>
      </c>
      <c r="M31" s="55" t="s">
        <v>57</v>
      </c>
      <c r="N31" s="55" t="s">
        <v>37</v>
      </c>
      <c r="O31" s="55" t="s">
        <v>37</v>
      </c>
      <c r="P31" s="288" t="s">
        <v>144</v>
      </c>
      <c r="Q31" s="288" t="s">
        <v>343</v>
      </c>
      <c r="R31" s="288" t="s">
        <v>77</v>
      </c>
      <c r="S31" s="288" t="s">
        <v>108</v>
      </c>
      <c r="T31" s="288" t="s">
        <v>42</v>
      </c>
      <c r="U31" s="288" t="s">
        <v>321</v>
      </c>
      <c r="V31" s="275">
        <v>1</v>
      </c>
      <c r="W31" s="615"/>
      <c r="X31" s="57"/>
      <c r="Y31" s="57"/>
    </row>
    <row r="32" spans="1:25" ht="136.5" x14ac:dyDescent="0.35">
      <c r="A32" s="611"/>
      <c r="B32" s="698"/>
      <c r="C32" s="375"/>
      <c r="D32" s="627" t="s">
        <v>1838</v>
      </c>
      <c r="E32" s="277" t="s">
        <v>1389</v>
      </c>
      <c r="F32" s="627" t="s">
        <v>1845</v>
      </c>
      <c r="G32" s="39" t="s">
        <v>1852</v>
      </c>
      <c r="H32" s="50" t="s">
        <v>341</v>
      </c>
      <c r="I32" s="55" t="s">
        <v>54</v>
      </c>
      <c r="J32" s="55" t="s">
        <v>97</v>
      </c>
      <c r="K32" s="277" t="s">
        <v>1390</v>
      </c>
      <c r="L32" s="50" t="s">
        <v>65</v>
      </c>
      <c r="M32" s="55" t="s">
        <v>57</v>
      </c>
      <c r="N32" s="55" t="s">
        <v>57</v>
      </c>
      <c r="O32" s="55" t="s">
        <v>57</v>
      </c>
      <c r="P32" s="288" t="s">
        <v>144</v>
      </c>
      <c r="Q32" s="288" t="s">
        <v>403</v>
      </c>
      <c r="R32" s="50" t="s">
        <v>1863</v>
      </c>
      <c r="S32" s="288" t="s">
        <v>108</v>
      </c>
      <c r="T32" s="288" t="s">
        <v>42</v>
      </c>
      <c r="U32" s="288" t="s">
        <v>319</v>
      </c>
      <c r="V32" s="275">
        <v>1</v>
      </c>
      <c r="W32" s="615"/>
      <c r="X32" s="57"/>
      <c r="Y32" s="57"/>
    </row>
    <row r="33" spans="1:25" ht="80" x14ac:dyDescent="0.35">
      <c r="A33" s="611"/>
      <c r="B33" s="698"/>
      <c r="C33" s="375"/>
      <c r="D33" s="627" t="s">
        <v>1839</v>
      </c>
      <c r="E33" s="277" t="s">
        <v>1391</v>
      </c>
      <c r="F33" s="627" t="s">
        <v>1846</v>
      </c>
      <c r="G33" s="288" t="s">
        <v>414</v>
      </c>
      <c r="H33" s="50" t="s">
        <v>341</v>
      </c>
      <c r="I33" s="55" t="s">
        <v>54</v>
      </c>
      <c r="J33" s="55" t="s">
        <v>97</v>
      </c>
      <c r="K33" s="277" t="s">
        <v>1392</v>
      </c>
      <c r="L33" s="50" t="s">
        <v>65</v>
      </c>
      <c r="M33" s="55" t="s">
        <v>57</v>
      </c>
      <c r="N33" s="55" t="s">
        <v>37</v>
      </c>
      <c r="O33" s="55" t="s">
        <v>37</v>
      </c>
      <c r="P33" s="288" t="s">
        <v>144</v>
      </c>
      <c r="Q33" s="288" t="s">
        <v>403</v>
      </c>
      <c r="R33" s="288" t="s">
        <v>77</v>
      </c>
      <c r="S33" s="288" t="s">
        <v>108</v>
      </c>
      <c r="T33" s="288" t="s">
        <v>42</v>
      </c>
      <c r="U33" s="288" t="s">
        <v>321</v>
      </c>
      <c r="V33" s="275">
        <v>1</v>
      </c>
      <c r="W33" s="615"/>
      <c r="X33" s="57"/>
      <c r="Y33" s="57"/>
    </row>
    <row r="34" spans="1:25" ht="100.5" thickBot="1" x14ac:dyDescent="0.4">
      <c r="A34" s="612"/>
      <c r="B34" s="699"/>
      <c r="C34" s="693"/>
      <c r="D34" s="628" t="s">
        <v>1840</v>
      </c>
      <c r="E34" s="278" t="s">
        <v>1393</v>
      </c>
      <c r="F34" s="628" t="s">
        <v>1847</v>
      </c>
      <c r="G34" s="637" t="s">
        <v>1853</v>
      </c>
      <c r="H34" s="639" t="s">
        <v>341</v>
      </c>
      <c r="I34" s="283" t="s">
        <v>54</v>
      </c>
      <c r="J34" s="283" t="s">
        <v>97</v>
      </c>
      <c r="K34" s="278" t="s">
        <v>1394</v>
      </c>
      <c r="L34" s="639" t="s">
        <v>65</v>
      </c>
      <c r="M34" s="283" t="s">
        <v>57</v>
      </c>
      <c r="N34" s="283" t="s">
        <v>57</v>
      </c>
      <c r="O34" s="283" t="s">
        <v>57</v>
      </c>
      <c r="P34" s="286" t="s">
        <v>144</v>
      </c>
      <c r="Q34" s="286" t="s">
        <v>403</v>
      </c>
      <c r="R34" s="286" t="s">
        <v>77</v>
      </c>
      <c r="S34" s="286" t="s">
        <v>108</v>
      </c>
      <c r="T34" s="286" t="s">
        <v>42</v>
      </c>
      <c r="U34" s="286" t="s">
        <v>319</v>
      </c>
      <c r="V34" s="657">
        <v>1</v>
      </c>
      <c r="W34" s="662"/>
      <c r="X34" s="57"/>
      <c r="Y34" s="57"/>
    </row>
    <row r="35" spans="1:25" ht="77.5" customHeight="1" x14ac:dyDescent="0.35">
      <c r="A35" s="613" t="s">
        <v>396</v>
      </c>
      <c r="B35" s="406">
        <v>6</v>
      </c>
      <c r="C35" s="634" t="s">
        <v>1395</v>
      </c>
      <c r="D35" s="629" t="s">
        <v>111</v>
      </c>
      <c r="E35" s="635" t="s">
        <v>1365</v>
      </c>
      <c r="F35" s="629" t="s">
        <v>112</v>
      </c>
      <c r="G35" s="635" t="s">
        <v>1377</v>
      </c>
      <c r="H35" s="638" t="s">
        <v>341</v>
      </c>
      <c r="I35" s="164" t="s">
        <v>33</v>
      </c>
      <c r="J35" s="158" t="s">
        <v>401</v>
      </c>
      <c r="K35" s="635" t="s">
        <v>1366</v>
      </c>
      <c r="L35" s="638" t="s">
        <v>65</v>
      </c>
      <c r="M35" s="653" t="s">
        <v>1862</v>
      </c>
      <c r="N35" s="653" t="s">
        <v>1862</v>
      </c>
      <c r="O35" s="653" t="s">
        <v>1862</v>
      </c>
      <c r="P35" s="642" t="s">
        <v>144</v>
      </c>
      <c r="Q35" s="642" t="s">
        <v>403</v>
      </c>
      <c r="R35" s="642" t="s">
        <v>77</v>
      </c>
      <c r="S35" s="642" t="s">
        <v>108</v>
      </c>
      <c r="T35" s="642" t="s">
        <v>42</v>
      </c>
      <c r="U35" s="642" t="s">
        <v>319</v>
      </c>
      <c r="V35" s="656">
        <v>1</v>
      </c>
      <c r="W35" s="664" t="s">
        <v>1867</v>
      </c>
      <c r="X35" s="57"/>
      <c r="Y35" s="57"/>
    </row>
    <row r="36" spans="1:25" ht="60" x14ac:dyDescent="0.35">
      <c r="A36" s="611"/>
      <c r="B36" s="696"/>
      <c r="C36" s="375"/>
      <c r="D36" s="39" t="s">
        <v>113</v>
      </c>
      <c r="E36" s="277" t="s">
        <v>1368</v>
      </c>
      <c r="F36" s="39" t="s">
        <v>115</v>
      </c>
      <c r="G36" s="50" t="s">
        <v>1854</v>
      </c>
      <c r="H36" s="50" t="s">
        <v>341</v>
      </c>
      <c r="I36" s="55" t="s">
        <v>54</v>
      </c>
      <c r="J36" s="276" t="s">
        <v>401</v>
      </c>
      <c r="K36" s="277" t="s">
        <v>342</v>
      </c>
      <c r="L36" s="50" t="s">
        <v>65</v>
      </c>
      <c r="M36" s="55" t="s">
        <v>56</v>
      </c>
      <c r="N36" s="55" t="s">
        <v>57</v>
      </c>
      <c r="O36" s="55" t="s">
        <v>57</v>
      </c>
      <c r="P36" s="288" t="s">
        <v>144</v>
      </c>
      <c r="Q36" s="288" t="s">
        <v>403</v>
      </c>
      <c r="R36" s="277" t="s">
        <v>1369</v>
      </c>
      <c r="S36" s="288" t="s">
        <v>108</v>
      </c>
      <c r="T36" s="288" t="s">
        <v>42</v>
      </c>
      <c r="U36" s="288" t="s">
        <v>319</v>
      </c>
      <c r="V36" s="275">
        <v>1</v>
      </c>
      <c r="W36" s="672" t="s">
        <v>1868</v>
      </c>
      <c r="X36" s="57"/>
      <c r="Y36" s="57"/>
    </row>
    <row r="37" spans="1:25" ht="53" thickBot="1" x14ac:dyDescent="0.4">
      <c r="A37" s="612"/>
      <c r="B37" s="416"/>
      <c r="C37" s="693"/>
      <c r="D37" s="637"/>
      <c r="E37" s="278"/>
      <c r="F37" s="637" t="s">
        <v>1572</v>
      </c>
      <c r="G37" s="286" t="s">
        <v>1855</v>
      </c>
      <c r="H37" s="639" t="s">
        <v>341</v>
      </c>
      <c r="I37" s="283" t="s">
        <v>54</v>
      </c>
      <c r="J37" s="281" t="s">
        <v>401</v>
      </c>
      <c r="K37" s="278" t="s">
        <v>1396</v>
      </c>
      <c r="L37" s="639" t="s">
        <v>65</v>
      </c>
      <c r="M37" s="283" t="s">
        <v>56</v>
      </c>
      <c r="N37" s="283" t="s">
        <v>57</v>
      </c>
      <c r="O37" s="283" t="s">
        <v>57</v>
      </c>
      <c r="P37" s="286" t="s">
        <v>144</v>
      </c>
      <c r="Q37" s="286" t="s">
        <v>403</v>
      </c>
      <c r="R37" s="278" t="s">
        <v>1370</v>
      </c>
      <c r="S37" s="286" t="s">
        <v>108</v>
      </c>
      <c r="T37" s="286" t="s">
        <v>42</v>
      </c>
      <c r="U37" s="286" t="s">
        <v>319</v>
      </c>
      <c r="V37" s="657">
        <v>1</v>
      </c>
      <c r="W37" s="673"/>
      <c r="X37" s="57"/>
      <c r="Y37" s="57"/>
    </row>
    <row r="38" spans="1:25" ht="60" customHeight="1" x14ac:dyDescent="0.35">
      <c r="A38" s="613" t="s">
        <v>1835</v>
      </c>
      <c r="B38" s="406">
        <v>7</v>
      </c>
      <c r="C38" s="634" t="s">
        <v>1378</v>
      </c>
      <c r="D38" s="629" t="s">
        <v>118</v>
      </c>
      <c r="E38" s="631" t="s">
        <v>302</v>
      </c>
      <c r="F38" s="629" t="s">
        <v>329</v>
      </c>
      <c r="G38" s="638" t="s">
        <v>1849</v>
      </c>
      <c r="H38" s="644" t="s">
        <v>1859</v>
      </c>
      <c r="I38" s="631" t="s">
        <v>54</v>
      </c>
      <c r="J38" s="158" t="s">
        <v>401</v>
      </c>
      <c r="K38" s="638" t="s">
        <v>304</v>
      </c>
      <c r="L38" s="638" t="s">
        <v>65</v>
      </c>
      <c r="M38" s="631" t="s">
        <v>56</v>
      </c>
      <c r="N38" s="631" t="s">
        <v>57</v>
      </c>
      <c r="O38" s="631" t="s">
        <v>57</v>
      </c>
      <c r="P38" s="642" t="s">
        <v>144</v>
      </c>
      <c r="Q38" s="642" t="s">
        <v>403</v>
      </c>
      <c r="R38" s="635" t="s">
        <v>1369</v>
      </c>
      <c r="S38" s="642" t="s">
        <v>108</v>
      </c>
      <c r="T38" s="642" t="s">
        <v>42</v>
      </c>
      <c r="U38" s="642" t="s">
        <v>1864</v>
      </c>
      <c r="V38" s="656">
        <v>1</v>
      </c>
      <c r="W38" s="665" t="s">
        <v>1867</v>
      </c>
      <c r="X38" s="57"/>
      <c r="Y38" s="57"/>
    </row>
    <row r="39" spans="1:25" ht="63" x14ac:dyDescent="0.35">
      <c r="A39" s="611"/>
      <c r="B39" s="696"/>
      <c r="C39" s="375"/>
      <c r="D39" s="39" t="s">
        <v>122</v>
      </c>
      <c r="E39" s="55" t="s">
        <v>339</v>
      </c>
      <c r="F39" s="39" t="s">
        <v>119</v>
      </c>
      <c r="G39" s="50" t="s">
        <v>1856</v>
      </c>
      <c r="H39" s="289" t="s">
        <v>1860</v>
      </c>
      <c r="I39" s="55" t="s">
        <v>54</v>
      </c>
      <c r="J39" s="276" t="s">
        <v>401</v>
      </c>
      <c r="K39" s="277" t="s">
        <v>342</v>
      </c>
      <c r="L39" s="50" t="s">
        <v>65</v>
      </c>
      <c r="M39" s="55" t="s">
        <v>56</v>
      </c>
      <c r="N39" s="55" t="s">
        <v>57</v>
      </c>
      <c r="O39" s="55" t="s">
        <v>57</v>
      </c>
      <c r="P39" s="288" t="s">
        <v>144</v>
      </c>
      <c r="Q39" s="288" t="s">
        <v>403</v>
      </c>
      <c r="R39" s="50" t="s">
        <v>344</v>
      </c>
      <c r="S39" s="288" t="s">
        <v>108</v>
      </c>
      <c r="T39" s="288" t="s">
        <v>42</v>
      </c>
      <c r="U39" s="288" t="s">
        <v>1864</v>
      </c>
      <c r="V39" s="275">
        <v>1</v>
      </c>
      <c r="W39" s="663" t="s">
        <v>1868</v>
      </c>
      <c r="X39" s="57"/>
      <c r="Y39" s="57"/>
    </row>
    <row r="40" spans="1:25" ht="115.5" x14ac:dyDescent="0.35">
      <c r="A40" s="611"/>
      <c r="B40" s="696"/>
      <c r="C40" s="375"/>
      <c r="D40" s="39" t="s">
        <v>126</v>
      </c>
      <c r="E40" s="277" t="s">
        <v>1843</v>
      </c>
      <c r="F40" s="39" t="s">
        <v>128</v>
      </c>
      <c r="G40" s="50" t="s">
        <v>1857</v>
      </c>
      <c r="H40" s="289" t="s">
        <v>1860</v>
      </c>
      <c r="I40" s="55" t="s">
        <v>54</v>
      </c>
      <c r="J40" s="276" t="s">
        <v>401</v>
      </c>
      <c r="K40" s="277" t="s">
        <v>342</v>
      </c>
      <c r="L40" s="50" t="s">
        <v>65</v>
      </c>
      <c r="M40" s="284" t="s">
        <v>416</v>
      </c>
      <c r="N40" s="284" t="s">
        <v>38</v>
      </c>
      <c r="O40" s="284" t="s">
        <v>37</v>
      </c>
      <c r="P40" s="288" t="s">
        <v>144</v>
      </c>
      <c r="Q40" s="288" t="s">
        <v>403</v>
      </c>
      <c r="R40" s="288" t="s">
        <v>77</v>
      </c>
      <c r="S40" s="288" t="s">
        <v>108</v>
      </c>
      <c r="T40" s="288" t="s">
        <v>42</v>
      </c>
      <c r="U40" s="288" t="s">
        <v>1865</v>
      </c>
      <c r="V40" s="275">
        <v>1</v>
      </c>
      <c r="W40" s="688"/>
      <c r="X40" s="57"/>
      <c r="Y40" s="57"/>
    </row>
    <row r="41" spans="1:25" ht="74" thickBot="1" x14ac:dyDescent="0.4">
      <c r="A41" s="612"/>
      <c r="B41" s="416"/>
      <c r="C41" s="693"/>
      <c r="D41" s="630" t="s">
        <v>955</v>
      </c>
      <c r="E41" s="636" t="s">
        <v>622</v>
      </c>
      <c r="F41" s="630" t="s">
        <v>1848</v>
      </c>
      <c r="G41" s="640" t="s">
        <v>1858</v>
      </c>
      <c r="H41" s="640" t="s">
        <v>43</v>
      </c>
      <c r="I41" s="632" t="s">
        <v>54</v>
      </c>
      <c r="J41" s="623" t="s">
        <v>401</v>
      </c>
      <c r="K41" s="640" t="s">
        <v>311</v>
      </c>
      <c r="L41" s="640" t="s">
        <v>65</v>
      </c>
      <c r="M41" s="285" t="s">
        <v>416</v>
      </c>
      <c r="N41" s="285" t="s">
        <v>38</v>
      </c>
      <c r="O41" s="285" t="s">
        <v>37</v>
      </c>
      <c r="P41" s="641" t="s">
        <v>144</v>
      </c>
      <c r="Q41" s="641" t="s">
        <v>403</v>
      </c>
      <c r="R41" s="641" t="s">
        <v>77</v>
      </c>
      <c r="S41" s="641" t="s">
        <v>108</v>
      </c>
      <c r="T41" s="641" t="s">
        <v>42</v>
      </c>
      <c r="U41" s="641" t="s">
        <v>321</v>
      </c>
      <c r="V41" s="658">
        <v>1</v>
      </c>
      <c r="W41" s="666" t="s">
        <v>43</v>
      </c>
      <c r="X41" s="57"/>
      <c r="Y41" s="57"/>
    </row>
    <row r="42" spans="1:25" x14ac:dyDescent="0.35">
      <c r="A42" s="61"/>
      <c r="B42" s="61"/>
      <c r="C42" s="61"/>
      <c r="D42" s="61"/>
      <c r="E42" s="61"/>
      <c r="F42" s="61"/>
      <c r="G42" s="61"/>
      <c r="H42" s="61"/>
      <c r="I42" s="62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61"/>
      <c r="V42" s="60"/>
      <c r="W42" s="57"/>
      <c r="X42" s="57"/>
      <c r="Y42" s="57"/>
    </row>
    <row r="43" spans="1:25" x14ac:dyDescent="0.35">
      <c r="A43" s="61"/>
      <c r="B43" s="61"/>
      <c r="C43" s="61"/>
      <c r="D43" s="61"/>
      <c r="E43" s="61"/>
      <c r="F43" s="61"/>
      <c r="G43" s="61"/>
      <c r="H43" s="61"/>
      <c r="I43" s="62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61"/>
      <c r="V43" s="60"/>
      <c r="W43" s="57"/>
      <c r="X43" s="57"/>
      <c r="Y43" s="57"/>
    </row>
    <row r="44" spans="1:25" x14ac:dyDescent="0.35">
      <c r="A44" s="61"/>
      <c r="B44" s="61"/>
      <c r="C44" s="61"/>
      <c r="D44" s="61"/>
      <c r="E44" s="61"/>
      <c r="F44" s="61"/>
      <c r="G44" s="61"/>
      <c r="H44" s="61"/>
      <c r="I44" s="62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1"/>
      <c r="V44" s="60"/>
      <c r="W44" s="57"/>
      <c r="X44" s="57"/>
      <c r="Y44" s="57"/>
    </row>
    <row r="45" spans="1:25" x14ac:dyDescent="0.35">
      <c r="A45" s="61"/>
      <c r="B45" s="61"/>
      <c r="C45" s="61"/>
      <c r="D45" s="61"/>
      <c r="E45" s="61"/>
      <c r="F45" s="61"/>
      <c r="G45" s="61"/>
      <c r="H45" s="61"/>
      <c r="I45" s="62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61"/>
      <c r="V45" s="60"/>
      <c r="W45" s="57"/>
      <c r="X45" s="57"/>
      <c r="Y45" s="57"/>
    </row>
    <row r="46" spans="1:25" x14ac:dyDescent="0.35">
      <c r="A46" s="61"/>
      <c r="B46" s="61"/>
      <c r="C46" s="61"/>
      <c r="D46" s="61"/>
      <c r="E46" s="61"/>
      <c r="F46" s="61"/>
      <c r="G46" s="61"/>
      <c r="H46" s="61"/>
      <c r="I46" s="6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1"/>
      <c r="V46" s="60"/>
      <c r="W46" s="57"/>
      <c r="X46" s="57"/>
      <c r="Y46" s="57"/>
    </row>
    <row r="47" spans="1:25" x14ac:dyDescent="0.35">
      <c r="A47" s="61"/>
      <c r="B47" s="61"/>
      <c r="C47" s="61"/>
      <c r="D47" s="61"/>
      <c r="E47" s="61"/>
      <c r="F47" s="61"/>
      <c r="G47" s="61"/>
      <c r="H47" s="61"/>
      <c r="I47" s="62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2"/>
      <c r="U47" s="61"/>
      <c r="V47" s="60"/>
      <c r="W47" s="57"/>
      <c r="X47" s="57"/>
      <c r="Y47" s="57"/>
    </row>
    <row r="48" spans="1:25" x14ac:dyDescent="0.35">
      <c r="A48" s="61"/>
      <c r="B48" s="61"/>
      <c r="C48" s="61"/>
      <c r="D48" s="61"/>
      <c r="E48" s="61"/>
      <c r="F48" s="61"/>
      <c r="G48" s="61"/>
      <c r="H48" s="61"/>
      <c r="I48" s="62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2"/>
      <c r="U48" s="61"/>
      <c r="V48" s="60"/>
      <c r="W48" s="57"/>
      <c r="X48" s="57"/>
      <c r="Y48" s="57"/>
    </row>
    <row r="49" spans="1:25" x14ac:dyDescent="0.35">
      <c r="A49" s="61"/>
      <c r="B49" s="61"/>
      <c r="C49" s="61"/>
      <c r="D49" s="61"/>
      <c r="E49" s="61"/>
      <c r="F49" s="61"/>
      <c r="G49" s="61"/>
      <c r="H49" s="61"/>
      <c r="I49" s="62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2"/>
      <c r="U49" s="61"/>
      <c r="V49" s="60"/>
      <c r="W49" s="57"/>
      <c r="X49" s="57"/>
      <c r="Y49" s="57"/>
    </row>
    <row r="50" spans="1:25" x14ac:dyDescent="0.35">
      <c r="A50" s="61"/>
      <c r="B50" s="61"/>
      <c r="C50" s="61"/>
      <c r="D50" s="61"/>
      <c r="E50" s="61"/>
      <c r="F50" s="61"/>
      <c r="G50" s="61"/>
      <c r="H50" s="61"/>
      <c r="I50" s="62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1"/>
      <c r="V50" s="60"/>
      <c r="W50" s="57"/>
      <c r="X50" s="57"/>
      <c r="Y50" s="57"/>
    </row>
    <row r="51" spans="1:25" x14ac:dyDescent="0.35">
      <c r="A51" s="61"/>
      <c r="B51" s="61"/>
      <c r="C51" s="61"/>
      <c r="D51" s="61"/>
      <c r="E51" s="61"/>
      <c r="F51" s="61"/>
      <c r="G51" s="61"/>
      <c r="H51" s="61"/>
      <c r="I51" s="62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1"/>
      <c r="V51" s="60"/>
      <c r="W51" s="57"/>
      <c r="X51" s="57"/>
      <c r="Y51" s="57"/>
    </row>
    <row r="52" spans="1:25" x14ac:dyDescent="0.35">
      <c r="A52" s="61"/>
      <c r="B52" s="61"/>
      <c r="C52" s="61"/>
      <c r="D52" s="61"/>
      <c r="E52" s="61"/>
      <c r="F52" s="61"/>
      <c r="G52" s="61"/>
      <c r="H52" s="61"/>
      <c r="I52" s="62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1"/>
      <c r="V52" s="60"/>
      <c r="W52" s="57"/>
      <c r="X52" s="57"/>
      <c r="Y52" s="57"/>
    </row>
    <row r="53" spans="1:25" x14ac:dyDescent="0.35">
      <c r="A53" s="61"/>
      <c r="B53" s="61"/>
      <c r="C53" s="61"/>
      <c r="D53" s="61"/>
      <c r="E53" s="61"/>
      <c r="F53" s="61"/>
      <c r="G53" s="61"/>
      <c r="H53" s="61"/>
      <c r="I53" s="62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1"/>
      <c r="V53" s="60"/>
      <c r="W53" s="57"/>
      <c r="X53" s="57"/>
      <c r="Y53" s="57"/>
    </row>
    <row r="54" spans="1:25" x14ac:dyDescent="0.35">
      <c r="A54" s="61"/>
      <c r="B54" s="61"/>
      <c r="C54" s="61"/>
      <c r="D54" s="61"/>
      <c r="E54" s="61"/>
      <c r="F54" s="61"/>
      <c r="G54" s="61"/>
      <c r="H54" s="61"/>
      <c r="I54" s="62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1"/>
      <c r="V54" s="60"/>
      <c r="W54" s="57"/>
      <c r="X54" s="57"/>
      <c r="Y54" s="57"/>
    </row>
    <row r="55" spans="1:25" x14ac:dyDescent="0.35">
      <c r="A55" s="61"/>
      <c r="B55" s="61"/>
      <c r="C55" s="61"/>
      <c r="D55" s="61"/>
      <c r="E55" s="61"/>
      <c r="F55" s="61"/>
      <c r="G55" s="61"/>
      <c r="H55" s="61"/>
      <c r="I55" s="62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  <c r="U55" s="61"/>
      <c r="V55" s="60"/>
      <c r="W55" s="57"/>
      <c r="X55" s="57"/>
      <c r="Y55" s="57"/>
    </row>
    <row r="56" spans="1:25" x14ac:dyDescent="0.35">
      <c r="A56" s="61"/>
      <c r="B56" s="61"/>
      <c r="C56" s="61"/>
      <c r="D56" s="61"/>
      <c r="E56" s="61"/>
      <c r="F56" s="61"/>
      <c r="G56" s="61"/>
      <c r="H56" s="61"/>
      <c r="I56" s="62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  <c r="U56" s="61"/>
      <c r="V56" s="60"/>
      <c r="W56" s="57"/>
      <c r="X56" s="57"/>
      <c r="Y56" s="57"/>
    </row>
    <row r="57" spans="1:25" x14ac:dyDescent="0.35">
      <c r="A57" s="61"/>
      <c r="B57" s="61"/>
      <c r="C57" s="61"/>
      <c r="D57" s="61"/>
      <c r="E57" s="61"/>
      <c r="F57" s="61"/>
      <c r="G57" s="61"/>
      <c r="H57" s="61"/>
      <c r="I57" s="62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  <c r="U57" s="61"/>
      <c r="V57" s="60"/>
      <c r="W57" s="57"/>
      <c r="X57" s="57"/>
      <c r="Y57" s="57"/>
    </row>
    <row r="58" spans="1:25" x14ac:dyDescent="0.35">
      <c r="A58" s="61"/>
      <c r="B58" s="61"/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61"/>
      <c r="V58" s="60"/>
      <c r="W58" s="57"/>
      <c r="X58" s="57"/>
      <c r="Y58" s="57"/>
    </row>
    <row r="59" spans="1:25" x14ac:dyDescent="0.35">
      <c r="A59" s="61"/>
      <c r="B59" s="61"/>
      <c r="C59" s="61"/>
      <c r="D59" s="61"/>
      <c r="E59" s="61"/>
      <c r="F59" s="61"/>
      <c r="G59" s="61"/>
      <c r="H59" s="61"/>
      <c r="I59" s="6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  <c r="U59" s="61"/>
      <c r="V59" s="60"/>
      <c r="W59" s="57"/>
      <c r="X59" s="57"/>
      <c r="Y59" s="57"/>
    </row>
    <row r="60" spans="1:25" x14ac:dyDescent="0.35">
      <c r="A60" s="61"/>
      <c r="B60" s="61"/>
      <c r="C60" s="61"/>
      <c r="D60" s="61"/>
      <c r="E60" s="61"/>
      <c r="F60" s="61"/>
      <c r="G60" s="61"/>
      <c r="H60" s="61"/>
      <c r="I60" s="62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  <c r="U60" s="61"/>
      <c r="V60" s="60"/>
      <c r="W60" s="57"/>
      <c r="X60" s="57"/>
      <c r="Y60" s="57"/>
    </row>
    <row r="61" spans="1:25" x14ac:dyDescent="0.35">
      <c r="A61" s="61"/>
      <c r="B61" s="61"/>
      <c r="C61" s="61"/>
      <c r="D61" s="61"/>
      <c r="E61" s="61"/>
      <c r="F61" s="61"/>
      <c r="G61" s="61"/>
      <c r="H61" s="61"/>
      <c r="I61" s="62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  <c r="U61" s="61"/>
      <c r="V61" s="60"/>
      <c r="W61" s="57"/>
      <c r="X61" s="57"/>
      <c r="Y61" s="57"/>
    </row>
    <row r="62" spans="1:25" x14ac:dyDescent="0.35">
      <c r="A62" s="61"/>
      <c r="B62" s="61"/>
      <c r="C62" s="61"/>
      <c r="D62" s="61"/>
      <c r="E62" s="61"/>
      <c r="F62" s="61"/>
      <c r="G62" s="61"/>
      <c r="H62" s="61"/>
      <c r="I62" s="62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  <c r="U62" s="61"/>
      <c r="V62" s="60"/>
      <c r="W62" s="57"/>
      <c r="X62" s="57"/>
      <c r="Y62" s="57"/>
    </row>
    <row r="63" spans="1:25" x14ac:dyDescent="0.35">
      <c r="A63" s="61"/>
      <c r="B63" s="61"/>
      <c r="C63" s="61"/>
      <c r="D63" s="61"/>
      <c r="E63" s="61"/>
      <c r="F63" s="61"/>
      <c r="G63" s="61"/>
      <c r="H63" s="61"/>
      <c r="I63" s="62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  <c r="U63" s="61"/>
      <c r="V63" s="60"/>
      <c r="W63" s="57"/>
      <c r="X63" s="57"/>
      <c r="Y63" s="57"/>
    </row>
    <row r="64" spans="1:25" x14ac:dyDescent="0.35">
      <c r="A64" s="61"/>
      <c r="B64" s="61"/>
      <c r="C64" s="61"/>
      <c r="D64" s="61"/>
      <c r="E64" s="61"/>
      <c r="F64" s="61"/>
      <c r="G64" s="61"/>
      <c r="H64" s="61"/>
      <c r="I64" s="62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  <c r="U64" s="61"/>
      <c r="V64" s="60"/>
      <c r="W64" s="57"/>
      <c r="X64" s="57"/>
      <c r="Y64" s="57"/>
    </row>
    <row r="65" spans="1:25" s="3" customFormat="1" x14ac:dyDescent="0.35">
      <c r="A65" s="40"/>
      <c r="B65" s="40"/>
      <c r="C65" s="40"/>
      <c r="D65" s="40"/>
      <c r="E65" s="40"/>
      <c r="F65" s="40"/>
      <c r="G65" s="40"/>
      <c r="H65" s="40"/>
      <c r="I65" s="41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0"/>
      <c r="W65"/>
      <c r="X65"/>
      <c r="Y65"/>
    </row>
    <row r="66" spans="1:25" s="3" customFormat="1" x14ac:dyDescent="0.35">
      <c r="A66" s="40"/>
      <c r="B66" s="40"/>
      <c r="C66" s="40"/>
      <c r="D66" s="40"/>
      <c r="E66" s="40"/>
      <c r="F66" s="40"/>
      <c r="G66" s="40"/>
      <c r="H66" s="40"/>
      <c r="I66" s="41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0"/>
      <c r="W66"/>
      <c r="X66"/>
      <c r="Y66"/>
    </row>
    <row r="67" spans="1:25" s="3" customFormat="1" x14ac:dyDescent="0.35">
      <c r="A67" s="40"/>
      <c r="B67" s="40"/>
      <c r="C67" s="40"/>
      <c r="D67" s="40"/>
      <c r="E67" s="40"/>
      <c r="F67" s="40"/>
      <c r="G67" s="40"/>
      <c r="H67" s="40"/>
      <c r="I67" s="41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0"/>
      <c r="W67"/>
      <c r="X67"/>
      <c r="Y67"/>
    </row>
    <row r="68" spans="1:25" s="3" customFormat="1" x14ac:dyDescent="0.35">
      <c r="A68" s="40"/>
      <c r="B68" s="40"/>
      <c r="C68" s="40"/>
      <c r="D68" s="40"/>
      <c r="E68" s="40"/>
      <c r="F68" s="40"/>
      <c r="G68" s="40"/>
      <c r="H68" s="40"/>
      <c r="I68" s="41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0"/>
      <c r="W68"/>
      <c r="X68"/>
      <c r="Y68"/>
    </row>
    <row r="69" spans="1:25" s="3" customFormat="1" x14ac:dyDescent="0.35">
      <c r="A69" s="40"/>
      <c r="B69" s="40"/>
      <c r="C69" s="40"/>
      <c r="D69" s="40"/>
      <c r="E69" s="40"/>
      <c r="F69" s="40"/>
      <c r="G69" s="40"/>
      <c r="H69" s="40"/>
      <c r="I69" s="41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0"/>
      <c r="W69"/>
      <c r="X69"/>
      <c r="Y69"/>
    </row>
    <row r="70" spans="1:25" s="3" customFormat="1" x14ac:dyDescent="0.35">
      <c r="A70" s="40"/>
      <c r="B70" s="40"/>
      <c r="C70" s="40"/>
      <c r="D70" s="40"/>
      <c r="E70" s="40"/>
      <c r="F70" s="40"/>
      <c r="G70" s="40"/>
      <c r="H70" s="40"/>
      <c r="I70" s="41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0"/>
      <c r="W70"/>
      <c r="X70"/>
      <c r="Y70"/>
    </row>
    <row r="71" spans="1:25" s="3" customFormat="1" x14ac:dyDescent="0.35">
      <c r="A71" s="40"/>
      <c r="B71" s="40"/>
      <c r="C71" s="40"/>
      <c r="D71" s="40"/>
      <c r="E71" s="40"/>
      <c r="F71" s="40"/>
      <c r="G71" s="40"/>
      <c r="H71" s="40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0"/>
      <c r="W71"/>
      <c r="X71"/>
      <c r="Y71"/>
    </row>
  </sheetData>
  <mergeCells count="48">
    <mergeCell ref="C38:C41"/>
    <mergeCell ref="W39:W40"/>
    <mergeCell ref="A5:A12"/>
    <mergeCell ref="B5:B9"/>
    <mergeCell ref="C5:C9"/>
    <mergeCell ref="W5:W9"/>
    <mergeCell ref="B10:B12"/>
    <mergeCell ref="C10:C12"/>
    <mergeCell ref="W10:W12"/>
    <mergeCell ref="A13:A15"/>
    <mergeCell ref="B13:B15"/>
    <mergeCell ref="C13:C15"/>
    <mergeCell ref="W13:W15"/>
    <mergeCell ref="A16:A20"/>
    <mergeCell ref="B16:B20"/>
    <mergeCell ref="C16:C20"/>
    <mergeCell ref="C21:C25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I3:I4"/>
    <mergeCell ref="J3:J4"/>
    <mergeCell ref="A2:J2"/>
    <mergeCell ref="A3:A4"/>
    <mergeCell ref="B3:B4"/>
    <mergeCell ref="C3:C4"/>
    <mergeCell ref="W21:W25"/>
    <mergeCell ref="A26:A34"/>
    <mergeCell ref="B26:B34"/>
    <mergeCell ref="C26:C34"/>
    <mergeCell ref="W26:W34"/>
    <mergeCell ref="A35:A37"/>
    <mergeCell ref="B35:B37"/>
    <mergeCell ref="C35:C37"/>
    <mergeCell ref="A38:A41"/>
    <mergeCell ref="B38:B41"/>
    <mergeCell ref="D3:D4"/>
    <mergeCell ref="E3:E4"/>
    <mergeCell ref="F3:F4"/>
    <mergeCell ref="G3:G4"/>
    <mergeCell ref="H3:H4"/>
  </mergeCells>
  <conditionalFormatting sqref="M35:O35">
    <cfRule type="cellIs" dxfId="29" priority="1" operator="equal">
      <formula>"molto alto"</formula>
    </cfRule>
    <cfRule type="cellIs" dxfId="28" priority="2" operator="equal">
      <formula>"alto"</formula>
    </cfRule>
    <cfRule type="cellIs" dxfId="27" priority="3" operator="equal">
      <formula>"medio"</formula>
    </cfRule>
    <cfRule type="cellIs" dxfId="26" priority="4" operator="equal">
      <formula>"basso"</formula>
    </cfRule>
    <cfRule type="cellIs" dxfId="25" priority="5" operator="equal">
      <formula>"molto basso"</formula>
    </cfRule>
  </conditionalFormatting>
  <pageMargins left="0" right="0" top="0" bottom="0" header="0.31496062992125984" footer="0.31496062992125984"/>
  <pageSetup paperSize="8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M57"/>
  <sheetViews>
    <sheetView zoomScale="75" zoomScaleNormal="75" workbookViewId="0">
      <selection activeCell="K62" sqref="K62"/>
    </sheetView>
  </sheetViews>
  <sheetFormatPr defaultColWidth="9.1796875" defaultRowHeight="14.5" x14ac:dyDescent="0.35"/>
  <cols>
    <col min="1" max="1" width="4.7265625" style="66" customWidth="1"/>
    <col min="2" max="2" width="3" style="66" bestFit="1" customWidth="1"/>
    <col min="3" max="3" width="17.453125" style="66" customWidth="1"/>
    <col min="4" max="4" width="4.54296875" style="66" customWidth="1"/>
    <col min="5" max="5" width="18.1796875" style="66" customWidth="1"/>
    <col min="6" max="6" width="6.1796875" style="66" customWidth="1"/>
    <col min="7" max="7" width="18" style="67" customWidth="1"/>
    <col min="8" max="8" width="9.1796875" style="66"/>
    <col min="9" max="9" width="12.81640625" style="67" customWidth="1"/>
    <col min="10" max="10" width="12.453125" style="67" customWidth="1"/>
    <col min="11" max="11" width="20" style="66" customWidth="1"/>
    <col min="12" max="12" width="16.1796875" style="66" customWidth="1"/>
    <col min="13" max="13" width="9.1796875" style="66"/>
    <col min="14" max="14" width="9.7265625" style="66" customWidth="1"/>
    <col min="15" max="15" width="18.1796875" style="66" customWidth="1"/>
    <col min="16" max="16" width="14.81640625" style="67" customWidth="1"/>
    <col min="17" max="17" width="14.1796875" style="67" customWidth="1"/>
    <col min="18" max="18" width="10.81640625" style="66" customWidth="1"/>
    <col min="19" max="19" width="11.54296875" style="66" customWidth="1"/>
    <col min="20" max="20" width="9.81640625" style="67" customWidth="1"/>
    <col min="21" max="21" width="14.453125" style="67" customWidth="1"/>
    <col min="22" max="22" width="9.1796875" style="68"/>
    <col min="23" max="23" width="10.453125" style="66" customWidth="1"/>
    <col min="24" max="16384" width="9.1796875" style="66"/>
  </cols>
  <sheetData>
    <row r="1" spans="1:767" ht="35" customHeight="1" x14ac:dyDescent="0.35">
      <c r="A1" s="290" t="s">
        <v>545</v>
      </c>
      <c r="B1" s="387"/>
      <c r="C1" s="387"/>
      <c r="D1" s="387"/>
      <c r="E1" s="387"/>
      <c r="F1" s="387"/>
      <c r="G1" s="387"/>
      <c r="H1" s="387"/>
      <c r="I1" s="387"/>
      <c r="J1" s="388"/>
    </row>
    <row r="2" spans="1:767" ht="26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422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767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1400</v>
      </c>
      <c r="H3" s="303" t="s">
        <v>8</v>
      </c>
      <c r="I3" s="303" t="s">
        <v>428</v>
      </c>
      <c r="J3" s="303" t="s">
        <v>10</v>
      </c>
      <c r="K3" s="297" t="s">
        <v>423</v>
      </c>
      <c r="L3" s="297" t="s">
        <v>12</v>
      </c>
      <c r="M3" s="298" t="s">
        <v>424</v>
      </c>
      <c r="N3" s="298"/>
      <c r="O3" s="299"/>
      <c r="P3" s="300" t="s">
        <v>425</v>
      </c>
      <c r="Q3" s="300" t="s">
        <v>426</v>
      </c>
      <c r="R3" s="300" t="s">
        <v>427</v>
      </c>
      <c r="S3" s="301" t="s">
        <v>17</v>
      </c>
      <c r="T3" s="301"/>
      <c r="U3" s="301"/>
      <c r="V3" s="301"/>
      <c r="W3" s="302"/>
    </row>
    <row r="4" spans="1:767" ht="31.5" x14ac:dyDescent="0.35">
      <c r="A4" s="307"/>
      <c r="B4" s="307"/>
      <c r="C4" s="309"/>
      <c r="D4" s="307"/>
      <c r="E4" s="378"/>
      <c r="F4" s="307"/>
      <c r="G4" s="320"/>
      <c r="H4" s="303"/>
      <c r="I4" s="303"/>
      <c r="J4" s="303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7" t="s">
        <v>300</v>
      </c>
      <c r="T4" s="7" t="s">
        <v>22</v>
      </c>
      <c r="U4" s="7" t="s">
        <v>23</v>
      </c>
      <c r="V4" s="7" t="s">
        <v>24</v>
      </c>
      <c r="W4" s="7" t="s">
        <v>25</v>
      </c>
    </row>
    <row r="5" spans="1:767" ht="42" customHeight="1" x14ac:dyDescent="0.35">
      <c r="A5" s="384" t="s">
        <v>429</v>
      </c>
      <c r="B5" s="369">
        <v>1</v>
      </c>
      <c r="C5" s="379" t="s">
        <v>430</v>
      </c>
      <c r="D5" s="369" t="str">
        <f>$B$5&amp;"_"&amp;1</f>
        <v>1_1</v>
      </c>
      <c r="E5" s="369" t="s">
        <v>431</v>
      </c>
      <c r="F5" s="379" t="str">
        <f>D5&amp;"_"&amp;1</f>
        <v>1_1_1</v>
      </c>
      <c r="G5" s="379" t="s">
        <v>31</v>
      </c>
      <c r="H5" s="379" t="s">
        <v>32</v>
      </c>
      <c r="I5" s="379" t="s">
        <v>432</v>
      </c>
      <c r="J5" s="379" t="s">
        <v>433</v>
      </c>
      <c r="K5" s="55" t="s">
        <v>434</v>
      </c>
      <c r="L5" s="276" t="s">
        <v>312</v>
      </c>
      <c r="M5" s="276" t="s">
        <v>435</v>
      </c>
      <c r="N5" s="276" t="s">
        <v>436</v>
      </c>
      <c r="O5" s="276" t="s">
        <v>437</v>
      </c>
      <c r="P5" s="281" t="s">
        <v>438</v>
      </c>
      <c r="Q5" s="281" t="s">
        <v>439</v>
      </c>
      <c r="R5" s="281" t="s">
        <v>440</v>
      </c>
      <c r="S5" s="281" t="s">
        <v>441</v>
      </c>
      <c r="T5" s="281" t="s">
        <v>442</v>
      </c>
      <c r="U5" s="281" t="s">
        <v>443</v>
      </c>
      <c r="V5" s="71">
        <v>1</v>
      </c>
      <c r="W5" s="281" t="s">
        <v>43</v>
      </c>
    </row>
    <row r="6" spans="1:767" ht="52.5" x14ac:dyDescent="0.35">
      <c r="A6" s="385"/>
      <c r="B6" s="369"/>
      <c r="C6" s="381"/>
      <c r="D6" s="369"/>
      <c r="E6" s="369"/>
      <c r="F6" s="381"/>
      <c r="G6" s="381"/>
      <c r="H6" s="381"/>
      <c r="I6" s="381"/>
      <c r="J6" s="381"/>
      <c r="K6" s="282" t="s">
        <v>444</v>
      </c>
      <c r="L6" s="276" t="s">
        <v>65</v>
      </c>
      <c r="M6" s="276" t="s">
        <v>435</v>
      </c>
      <c r="N6" s="276" t="s">
        <v>436</v>
      </c>
      <c r="O6" s="276" t="s">
        <v>437</v>
      </c>
      <c r="P6" s="281" t="s">
        <v>438</v>
      </c>
      <c r="Q6" s="281" t="s">
        <v>439</v>
      </c>
      <c r="R6" s="281" t="s">
        <v>445</v>
      </c>
      <c r="S6" s="281" t="s">
        <v>441</v>
      </c>
      <c r="T6" s="281" t="s">
        <v>442</v>
      </c>
      <c r="U6" s="281" t="s">
        <v>443</v>
      </c>
      <c r="V6" s="71">
        <v>1</v>
      </c>
      <c r="W6" s="281" t="s">
        <v>43</v>
      </c>
    </row>
    <row r="7" spans="1:767" ht="52.5" x14ac:dyDescent="0.35">
      <c r="A7" s="385"/>
      <c r="B7" s="369"/>
      <c r="C7" s="381"/>
      <c r="D7" s="369"/>
      <c r="E7" s="369"/>
      <c r="F7" s="380"/>
      <c r="G7" s="380"/>
      <c r="H7" s="380"/>
      <c r="I7" s="380"/>
      <c r="J7" s="380"/>
      <c r="K7" s="282" t="s">
        <v>446</v>
      </c>
      <c r="L7" s="276" t="s">
        <v>65</v>
      </c>
      <c r="M7" s="276" t="s">
        <v>436</v>
      </c>
      <c r="N7" s="276" t="s">
        <v>436</v>
      </c>
      <c r="O7" s="276" t="s">
        <v>436</v>
      </c>
      <c r="P7" s="281" t="s">
        <v>438</v>
      </c>
      <c r="Q7" s="281" t="s">
        <v>439</v>
      </c>
      <c r="R7" s="281" t="s">
        <v>440</v>
      </c>
      <c r="S7" s="276" t="s">
        <v>441</v>
      </c>
      <c r="T7" s="281" t="s">
        <v>442</v>
      </c>
      <c r="U7" s="281" t="s">
        <v>443</v>
      </c>
      <c r="V7" s="71">
        <v>1</v>
      </c>
      <c r="W7" s="281" t="s">
        <v>43</v>
      </c>
    </row>
    <row r="8" spans="1:767" ht="42" x14ac:dyDescent="0.35">
      <c r="A8" s="385"/>
      <c r="B8" s="369"/>
      <c r="C8" s="381"/>
      <c r="D8" s="369" t="str">
        <f>$B$5&amp;"_"&amp;2</f>
        <v>1_2</v>
      </c>
      <c r="E8" s="379" t="s">
        <v>447</v>
      </c>
      <c r="F8" s="379" t="str">
        <f>D8&amp;"_"&amp;1</f>
        <v>1_2_1</v>
      </c>
      <c r="G8" s="379" t="s">
        <v>448</v>
      </c>
      <c r="H8" s="379" t="s">
        <v>32</v>
      </c>
      <c r="I8" s="379" t="s">
        <v>449</v>
      </c>
      <c r="J8" s="379" t="s">
        <v>433</v>
      </c>
      <c r="K8" s="276" t="s">
        <v>450</v>
      </c>
      <c r="L8" s="276" t="s">
        <v>312</v>
      </c>
      <c r="M8" s="276" t="s">
        <v>436</v>
      </c>
      <c r="N8" s="276" t="s">
        <v>436</v>
      </c>
      <c r="O8" s="276" t="s">
        <v>436</v>
      </c>
      <c r="P8" s="281" t="s">
        <v>438</v>
      </c>
      <c r="Q8" s="55" t="s">
        <v>451</v>
      </c>
      <c r="R8" s="281" t="s">
        <v>440</v>
      </c>
      <c r="S8" s="276" t="s">
        <v>441</v>
      </c>
      <c r="T8" s="281" t="s">
        <v>442</v>
      </c>
      <c r="U8" s="281" t="s">
        <v>443</v>
      </c>
      <c r="V8" s="71">
        <v>1</v>
      </c>
      <c r="W8" s="281" t="s">
        <v>43</v>
      </c>
    </row>
    <row r="9" spans="1:767" ht="42" x14ac:dyDescent="0.35">
      <c r="A9" s="385"/>
      <c r="B9" s="369"/>
      <c r="C9" s="381"/>
      <c r="D9" s="369"/>
      <c r="E9" s="381"/>
      <c r="F9" s="381"/>
      <c r="G9" s="381"/>
      <c r="H9" s="381"/>
      <c r="I9" s="381"/>
      <c r="J9" s="381"/>
      <c r="K9" s="276" t="s">
        <v>452</v>
      </c>
      <c r="L9" s="276" t="s">
        <v>65</v>
      </c>
      <c r="M9" s="276" t="s">
        <v>437</v>
      </c>
      <c r="N9" s="276" t="s">
        <v>437</v>
      </c>
      <c r="O9" s="276" t="s">
        <v>437</v>
      </c>
      <c r="P9" s="281" t="s">
        <v>438</v>
      </c>
      <c r="Q9" s="55" t="s">
        <v>453</v>
      </c>
      <c r="R9" s="281" t="s">
        <v>440</v>
      </c>
      <c r="S9" s="276" t="s">
        <v>441</v>
      </c>
      <c r="T9" s="281" t="s">
        <v>442</v>
      </c>
      <c r="U9" s="281" t="s">
        <v>443</v>
      </c>
      <c r="V9" s="71">
        <v>1</v>
      </c>
      <c r="W9" s="281" t="s">
        <v>43</v>
      </c>
    </row>
    <row r="10" spans="1:767" ht="42" x14ac:dyDescent="0.35">
      <c r="A10" s="385"/>
      <c r="B10" s="369"/>
      <c r="C10" s="381"/>
      <c r="D10" s="369"/>
      <c r="E10" s="380"/>
      <c r="F10" s="380"/>
      <c r="G10" s="380"/>
      <c r="H10" s="380"/>
      <c r="I10" s="380"/>
      <c r="J10" s="380"/>
      <c r="K10" s="276" t="s">
        <v>454</v>
      </c>
      <c r="L10" s="276" t="s">
        <v>65</v>
      </c>
      <c r="M10" s="276" t="s">
        <v>436</v>
      </c>
      <c r="N10" s="276" t="s">
        <v>437</v>
      </c>
      <c r="O10" s="276" t="s">
        <v>437</v>
      </c>
      <c r="P10" s="281" t="s">
        <v>438</v>
      </c>
      <c r="Q10" s="55" t="s">
        <v>451</v>
      </c>
      <c r="R10" s="281" t="s">
        <v>440</v>
      </c>
      <c r="S10" s="276" t="s">
        <v>441</v>
      </c>
      <c r="T10" s="281" t="s">
        <v>442</v>
      </c>
      <c r="U10" s="281" t="s">
        <v>443</v>
      </c>
      <c r="V10" s="71">
        <v>1</v>
      </c>
      <c r="W10" s="281" t="s">
        <v>43</v>
      </c>
    </row>
    <row r="11" spans="1:767" ht="31.5" x14ac:dyDescent="0.35">
      <c r="A11" s="385"/>
      <c r="B11" s="369"/>
      <c r="C11" s="381"/>
      <c r="D11" s="369" t="str">
        <f>$B$5&amp;"_"&amp;3</f>
        <v>1_3</v>
      </c>
      <c r="E11" s="379" t="s">
        <v>455</v>
      </c>
      <c r="F11" s="379" t="str">
        <f>D11&amp;"_"&amp;1</f>
        <v>1_3_1</v>
      </c>
      <c r="G11" s="379" t="s">
        <v>456</v>
      </c>
      <c r="H11" s="379" t="s">
        <v>32</v>
      </c>
      <c r="I11" s="379" t="s">
        <v>449</v>
      </c>
      <c r="J11" s="379" t="s">
        <v>433</v>
      </c>
      <c r="K11" s="276" t="s">
        <v>457</v>
      </c>
      <c r="L11" s="276" t="s">
        <v>458</v>
      </c>
      <c r="M11" s="276" t="s">
        <v>436</v>
      </c>
      <c r="N11" s="276" t="s">
        <v>436</v>
      </c>
      <c r="O11" s="276" t="s">
        <v>436</v>
      </c>
      <c r="P11" s="281" t="s">
        <v>459</v>
      </c>
      <c r="Q11" s="281" t="s">
        <v>460</v>
      </c>
      <c r="R11" s="281" t="s">
        <v>440</v>
      </c>
      <c r="S11" s="276" t="s">
        <v>441</v>
      </c>
      <c r="T11" s="281" t="s">
        <v>442</v>
      </c>
      <c r="U11" s="281" t="s">
        <v>443</v>
      </c>
      <c r="V11" s="71">
        <v>1</v>
      </c>
      <c r="W11" s="281" t="s">
        <v>43</v>
      </c>
    </row>
    <row r="12" spans="1:767" ht="52.5" x14ac:dyDescent="0.35">
      <c r="A12" s="385"/>
      <c r="B12" s="369"/>
      <c r="C12" s="381"/>
      <c r="D12" s="369"/>
      <c r="E12" s="381"/>
      <c r="F12" s="381"/>
      <c r="G12" s="381"/>
      <c r="H12" s="381"/>
      <c r="I12" s="381"/>
      <c r="J12" s="381"/>
      <c r="K12" s="276" t="s">
        <v>461</v>
      </c>
      <c r="L12" s="276" t="s">
        <v>462</v>
      </c>
      <c r="M12" s="276" t="s">
        <v>436</v>
      </c>
      <c r="N12" s="276" t="s">
        <v>436</v>
      </c>
      <c r="O12" s="276" t="s">
        <v>436</v>
      </c>
      <c r="P12" s="281" t="s">
        <v>459</v>
      </c>
      <c r="Q12" s="281" t="s">
        <v>463</v>
      </c>
      <c r="R12" s="281" t="s">
        <v>440</v>
      </c>
      <c r="S12" s="276" t="s">
        <v>441</v>
      </c>
      <c r="T12" s="281" t="s">
        <v>442</v>
      </c>
      <c r="U12" s="281" t="s">
        <v>443</v>
      </c>
      <c r="V12" s="71">
        <v>1</v>
      </c>
      <c r="W12" s="281" t="s">
        <v>43</v>
      </c>
    </row>
    <row r="13" spans="1:767" ht="42" x14ac:dyDescent="0.35">
      <c r="A13" s="385"/>
      <c r="B13" s="369"/>
      <c r="C13" s="380"/>
      <c r="D13" s="369"/>
      <c r="E13" s="380"/>
      <c r="F13" s="380"/>
      <c r="G13" s="380"/>
      <c r="H13" s="380"/>
      <c r="I13" s="380"/>
      <c r="J13" s="380"/>
      <c r="K13" s="281" t="s">
        <v>464</v>
      </c>
      <c r="L13" s="281" t="s">
        <v>465</v>
      </c>
      <c r="M13" s="281" t="s">
        <v>436</v>
      </c>
      <c r="N13" s="281" t="s">
        <v>436</v>
      </c>
      <c r="O13" s="281" t="s">
        <v>436</v>
      </c>
      <c r="P13" s="281" t="s">
        <v>459</v>
      </c>
      <c r="Q13" s="281" t="s">
        <v>466</v>
      </c>
      <c r="R13" s="281" t="s">
        <v>440</v>
      </c>
      <c r="S13" s="281" t="s">
        <v>441</v>
      </c>
      <c r="T13" s="281" t="s">
        <v>442</v>
      </c>
      <c r="U13" s="281" t="s">
        <v>443</v>
      </c>
      <c r="V13" s="71">
        <v>1</v>
      </c>
      <c r="W13" s="281" t="s">
        <v>43</v>
      </c>
    </row>
    <row r="14" spans="1:767" s="69" customFormat="1" ht="42" x14ac:dyDescent="0.35">
      <c r="A14" s="385"/>
      <c r="B14" s="379">
        <f>+B5+1</f>
        <v>2</v>
      </c>
      <c r="C14" s="379" t="s">
        <v>467</v>
      </c>
      <c r="D14" s="276" t="str">
        <f>$B$14&amp;"_"&amp;1</f>
        <v>2_1</v>
      </c>
      <c r="E14" s="276" t="s">
        <v>468</v>
      </c>
      <c r="F14" s="276" t="str">
        <f t="shared" ref="F14:F57" si="0">D14&amp;"_"&amp;1</f>
        <v>2_1_1</v>
      </c>
      <c r="G14" s="276" t="s">
        <v>469</v>
      </c>
      <c r="H14" s="276" t="s">
        <v>72</v>
      </c>
      <c r="I14" s="276" t="s">
        <v>449</v>
      </c>
      <c r="J14" s="276" t="s">
        <v>470</v>
      </c>
      <c r="K14" s="276" t="s">
        <v>64</v>
      </c>
      <c r="L14" s="276" t="s">
        <v>65</v>
      </c>
      <c r="M14" s="281" t="s">
        <v>436</v>
      </c>
      <c r="N14" s="281" t="s">
        <v>436</v>
      </c>
      <c r="O14" s="281" t="s">
        <v>436</v>
      </c>
      <c r="P14" s="276" t="s">
        <v>471</v>
      </c>
      <c r="Q14" s="276" t="s">
        <v>472</v>
      </c>
      <c r="R14" s="281" t="s">
        <v>440</v>
      </c>
      <c r="S14" s="276" t="s">
        <v>473</v>
      </c>
      <c r="T14" s="276" t="s">
        <v>474</v>
      </c>
      <c r="U14" s="281" t="s">
        <v>443</v>
      </c>
      <c r="V14" s="71">
        <v>1</v>
      </c>
      <c r="W14" s="281" t="s">
        <v>43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</row>
    <row r="15" spans="1:767" s="69" customFormat="1" ht="31.5" x14ac:dyDescent="0.35">
      <c r="A15" s="385"/>
      <c r="B15" s="381"/>
      <c r="C15" s="381"/>
      <c r="D15" s="276" t="str">
        <f>$B$14&amp;"_"&amp;2</f>
        <v>2_2</v>
      </c>
      <c r="E15" s="276" t="s">
        <v>475</v>
      </c>
      <c r="F15" s="276" t="str">
        <f t="shared" si="0"/>
        <v>2_2_1</v>
      </c>
      <c r="G15" s="276" t="s">
        <v>476</v>
      </c>
      <c r="H15" s="276" t="s">
        <v>32</v>
      </c>
      <c r="I15" s="276" t="s">
        <v>432</v>
      </c>
      <c r="J15" s="276" t="s">
        <v>477</v>
      </c>
      <c r="K15" s="276" t="s">
        <v>478</v>
      </c>
      <c r="L15" s="282" t="s">
        <v>312</v>
      </c>
      <c r="M15" s="281" t="s">
        <v>436</v>
      </c>
      <c r="N15" s="281" t="s">
        <v>436</v>
      </c>
      <c r="O15" s="281" t="s">
        <v>436</v>
      </c>
      <c r="P15" s="276" t="s">
        <v>479</v>
      </c>
      <c r="Q15" s="276" t="s">
        <v>91</v>
      </c>
      <c r="R15" s="281" t="s">
        <v>445</v>
      </c>
      <c r="S15" s="276" t="s">
        <v>473</v>
      </c>
      <c r="T15" s="276" t="s">
        <v>474</v>
      </c>
      <c r="U15" s="281" t="s">
        <v>443</v>
      </c>
      <c r="V15" s="71">
        <v>1</v>
      </c>
      <c r="W15" s="281" t="s">
        <v>43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</row>
    <row r="16" spans="1:767" s="69" customFormat="1" ht="42" x14ac:dyDescent="0.35">
      <c r="A16" s="386"/>
      <c r="B16" s="380"/>
      <c r="C16" s="380"/>
      <c r="D16" s="276" t="str">
        <f>$B$14&amp;"_"&amp;3</f>
        <v>2_3</v>
      </c>
      <c r="E16" s="276" t="s">
        <v>480</v>
      </c>
      <c r="F16" s="276" t="str">
        <f t="shared" si="0"/>
        <v>2_3_1</v>
      </c>
      <c r="G16" s="276" t="s">
        <v>481</v>
      </c>
      <c r="H16" s="276" t="s">
        <v>72</v>
      </c>
      <c r="I16" s="276" t="s">
        <v>449</v>
      </c>
      <c r="J16" s="276" t="s">
        <v>477</v>
      </c>
      <c r="K16" s="276" t="s">
        <v>64</v>
      </c>
      <c r="L16" s="276" t="s">
        <v>65</v>
      </c>
      <c r="M16" s="281" t="s">
        <v>436</v>
      </c>
      <c r="N16" s="281" t="s">
        <v>436</v>
      </c>
      <c r="O16" s="281" t="s">
        <v>436</v>
      </c>
      <c r="P16" s="276" t="s">
        <v>471</v>
      </c>
      <c r="Q16" s="276" t="s">
        <v>472</v>
      </c>
      <c r="R16" s="281" t="s">
        <v>440</v>
      </c>
      <c r="S16" s="276" t="s">
        <v>473</v>
      </c>
      <c r="T16" s="276" t="s">
        <v>474</v>
      </c>
      <c r="U16" s="281" t="s">
        <v>443</v>
      </c>
      <c r="V16" s="71">
        <v>1</v>
      </c>
      <c r="W16" s="281" t="s">
        <v>43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</row>
    <row r="17" spans="1:767" s="69" customFormat="1" ht="42" customHeight="1" x14ac:dyDescent="0.35">
      <c r="A17" s="384" t="s">
        <v>482</v>
      </c>
      <c r="B17" s="379">
        <f>+B14+1</f>
        <v>3</v>
      </c>
      <c r="C17" s="379" t="s">
        <v>483</v>
      </c>
      <c r="D17" s="276" t="str">
        <f>$B$17&amp;"_"&amp;1</f>
        <v>3_1</v>
      </c>
      <c r="E17" s="276" t="s">
        <v>50</v>
      </c>
      <c r="F17" s="276" t="str">
        <f t="shared" si="0"/>
        <v>3_1_1</v>
      </c>
      <c r="G17" s="276" t="s">
        <v>484</v>
      </c>
      <c r="H17" s="276" t="s">
        <v>485</v>
      </c>
      <c r="I17" s="276" t="s">
        <v>449</v>
      </c>
      <c r="J17" s="276" t="s">
        <v>433</v>
      </c>
      <c r="K17" s="276" t="s">
        <v>64</v>
      </c>
      <c r="L17" s="276" t="s">
        <v>65</v>
      </c>
      <c r="M17" s="276" t="s">
        <v>436</v>
      </c>
      <c r="N17" s="276" t="s">
        <v>436</v>
      </c>
      <c r="O17" s="276" t="s">
        <v>436</v>
      </c>
      <c r="P17" s="276" t="s">
        <v>471</v>
      </c>
      <c r="Q17" s="276" t="s">
        <v>486</v>
      </c>
      <c r="R17" s="276" t="s">
        <v>445</v>
      </c>
      <c r="S17" s="281" t="s">
        <v>441</v>
      </c>
      <c r="T17" s="281" t="s">
        <v>442</v>
      </c>
      <c r="U17" s="281" t="s">
        <v>443</v>
      </c>
      <c r="V17" s="71">
        <v>1</v>
      </c>
      <c r="W17" s="281" t="s">
        <v>72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  <c r="IW17" s="66"/>
      <c r="IX17" s="66"/>
      <c r="IY17" s="66"/>
      <c r="IZ17" s="66"/>
      <c r="JA17" s="66"/>
      <c r="JB17" s="66"/>
      <c r="JC17" s="66"/>
      <c r="JD17" s="66"/>
      <c r="JE17" s="66"/>
      <c r="JF17" s="66"/>
      <c r="JG17" s="66"/>
      <c r="JH17" s="66"/>
      <c r="JI17" s="66"/>
      <c r="JJ17" s="66"/>
      <c r="JK17" s="66"/>
      <c r="JL17" s="66"/>
      <c r="JM17" s="66"/>
      <c r="JN17" s="66"/>
      <c r="JO17" s="66"/>
      <c r="JP17" s="66"/>
      <c r="JQ17" s="66"/>
      <c r="JR17" s="66"/>
      <c r="JS17" s="66"/>
      <c r="JT17" s="66"/>
      <c r="JU17" s="66"/>
      <c r="JV17" s="66"/>
      <c r="JW17" s="66"/>
      <c r="JX17" s="66"/>
      <c r="JY17" s="66"/>
      <c r="JZ17" s="66"/>
      <c r="KA17" s="66"/>
      <c r="KB17" s="66"/>
      <c r="KC17" s="66"/>
      <c r="KD17" s="66"/>
      <c r="KE17" s="66"/>
      <c r="KF17" s="66"/>
      <c r="KG17" s="66"/>
      <c r="KH17" s="66"/>
      <c r="KI17" s="66"/>
      <c r="KJ17" s="66"/>
      <c r="KK17" s="66"/>
      <c r="KL17" s="66"/>
      <c r="KM17" s="66"/>
      <c r="KN17" s="66"/>
      <c r="KO17" s="66"/>
      <c r="KP17" s="66"/>
      <c r="KQ17" s="66"/>
      <c r="KR17" s="66"/>
      <c r="KS17" s="66"/>
      <c r="KT17" s="66"/>
      <c r="KU17" s="66"/>
      <c r="KV17" s="66"/>
      <c r="KW17" s="66"/>
      <c r="KX17" s="66"/>
      <c r="KY17" s="66"/>
      <c r="KZ17" s="66"/>
      <c r="LA17" s="66"/>
      <c r="LB17" s="66"/>
      <c r="LC17" s="66"/>
      <c r="LD17" s="66"/>
      <c r="LE17" s="66"/>
      <c r="LF17" s="66"/>
      <c r="LG17" s="66"/>
      <c r="LH17" s="66"/>
      <c r="LI17" s="66"/>
      <c r="LJ17" s="66"/>
      <c r="LK17" s="66"/>
      <c r="LL17" s="66"/>
      <c r="LM17" s="66"/>
      <c r="LN17" s="66"/>
      <c r="LO17" s="66"/>
      <c r="LP17" s="66"/>
      <c r="LQ17" s="66"/>
      <c r="LR17" s="66"/>
      <c r="LS17" s="66"/>
      <c r="LT17" s="66"/>
      <c r="LU17" s="66"/>
      <c r="LV17" s="66"/>
      <c r="LW17" s="66"/>
      <c r="LX17" s="66"/>
      <c r="LY17" s="66"/>
      <c r="LZ17" s="66"/>
      <c r="MA17" s="66"/>
      <c r="MB17" s="66"/>
      <c r="MC17" s="66"/>
      <c r="MD17" s="66"/>
      <c r="ME17" s="66"/>
      <c r="MF17" s="66"/>
      <c r="MG17" s="66"/>
      <c r="MH17" s="66"/>
      <c r="MI17" s="66"/>
      <c r="MJ17" s="66"/>
      <c r="MK17" s="66"/>
      <c r="ML17" s="66"/>
      <c r="MM17" s="66"/>
      <c r="MN17" s="66"/>
      <c r="MO17" s="66"/>
      <c r="MP17" s="66"/>
      <c r="MQ17" s="66"/>
      <c r="MR17" s="66"/>
      <c r="MS17" s="66"/>
      <c r="MT17" s="66"/>
      <c r="MU17" s="66"/>
      <c r="MV17" s="66"/>
      <c r="MW17" s="66"/>
      <c r="MX17" s="66"/>
      <c r="MY17" s="66"/>
      <c r="MZ17" s="66"/>
      <c r="NA17" s="66"/>
      <c r="NB17" s="66"/>
      <c r="NC17" s="66"/>
      <c r="ND17" s="66"/>
      <c r="NE17" s="66"/>
      <c r="NF17" s="66"/>
      <c r="NG17" s="66"/>
      <c r="NH17" s="66"/>
      <c r="NI17" s="66"/>
      <c r="NJ17" s="66"/>
      <c r="NK17" s="66"/>
      <c r="NL17" s="66"/>
      <c r="NM17" s="66"/>
      <c r="NN17" s="66"/>
      <c r="NO17" s="66"/>
      <c r="NP17" s="66"/>
      <c r="NQ17" s="66"/>
      <c r="NR17" s="66"/>
      <c r="NS17" s="66"/>
      <c r="NT17" s="66"/>
      <c r="NU17" s="66"/>
      <c r="NV17" s="66"/>
      <c r="NW17" s="66"/>
      <c r="NX17" s="66"/>
      <c r="NY17" s="66"/>
      <c r="NZ17" s="66"/>
      <c r="OA17" s="66"/>
      <c r="OB17" s="66"/>
      <c r="OC17" s="66"/>
      <c r="OD17" s="66"/>
      <c r="OE17" s="66"/>
      <c r="OF17" s="66"/>
      <c r="OG17" s="66"/>
      <c r="OH17" s="66"/>
      <c r="OI17" s="66"/>
      <c r="OJ17" s="66"/>
      <c r="OK17" s="66"/>
      <c r="OL17" s="66"/>
      <c r="OM17" s="66"/>
      <c r="ON17" s="66"/>
      <c r="OO17" s="66"/>
      <c r="OP17" s="66"/>
      <c r="OQ17" s="66"/>
      <c r="OR17" s="66"/>
      <c r="OS17" s="66"/>
      <c r="OT17" s="66"/>
      <c r="OU17" s="66"/>
      <c r="OV17" s="66"/>
      <c r="OW17" s="66"/>
      <c r="OX17" s="66"/>
      <c r="OY17" s="66"/>
      <c r="OZ17" s="66"/>
      <c r="PA17" s="66"/>
      <c r="PB17" s="66"/>
      <c r="PC17" s="66"/>
      <c r="PD17" s="66"/>
      <c r="PE17" s="66"/>
      <c r="PF17" s="66"/>
      <c r="PG17" s="66"/>
      <c r="PH17" s="66"/>
      <c r="PI17" s="66"/>
      <c r="PJ17" s="66"/>
      <c r="PK17" s="66"/>
      <c r="PL17" s="66"/>
      <c r="PM17" s="66"/>
      <c r="PN17" s="66"/>
      <c r="PO17" s="66"/>
      <c r="PP17" s="66"/>
      <c r="PQ17" s="66"/>
      <c r="PR17" s="66"/>
      <c r="PS17" s="66"/>
      <c r="PT17" s="66"/>
      <c r="PU17" s="66"/>
      <c r="PV17" s="66"/>
      <c r="PW17" s="66"/>
      <c r="PX17" s="66"/>
      <c r="PY17" s="66"/>
      <c r="PZ17" s="66"/>
      <c r="QA17" s="66"/>
      <c r="QB17" s="66"/>
      <c r="QC17" s="66"/>
      <c r="QD17" s="66"/>
      <c r="QE17" s="66"/>
      <c r="QF17" s="66"/>
      <c r="QG17" s="66"/>
      <c r="QH17" s="66"/>
      <c r="QI17" s="66"/>
      <c r="QJ17" s="66"/>
      <c r="QK17" s="66"/>
      <c r="QL17" s="66"/>
      <c r="QM17" s="66"/>
      <c r="QN17" s="66"/>
      <c r="QO17" s="66"/>
      <c r="QP17" s="66"/>
      <c r="QQ17" s="66"/>
      <c r="QR17" s="66"/>
      <c r="QS17" s="66"/>
      <c r="QT17" s="66"/>
      <c r="QU17" s="66"/>
      <c r="QV17" s="66"/>
      <c r="QW17" s="66"/>
      <c r="QX17" s="66"/>
      <c r="QY17" s="66"/>
      <c r="QZ17" s="66"/>
      <c r="RA17" s="66"/>
      <c r="RB17" s="66"/>
      <c r="RC17" s="66"/>
      <c r="RD17" s="66"/>
      <c r="RE17" s="66"/>
      <c r="RF17" s="66"/>
      <c r="RG17" s="66"/>
      <c r="RH17" s="66"/>
      <c r="RI17" s="66"/>
      <c r="RJ17" s="66"/>
      <c r="RK17" s="66"/>
      <c r="RL17" s="66"/>
      <c r="RM17" s="66"/>
      <c r="RN17" s="66"/>
      <c r="RO17" s="66"/>
      <c r="RP17" s="66"/>
      <c r="RQ17" s="66"/>
      <c r="RR17" s="66"/>
      <c r="RS17" s="66"/>
      <c r="RT17" s="66"/>
      <c r="RU17" s="66"/>
      <c r="RV17" s="66"/>
      <c r="RW17" s="66"/>
      <c r="RX17" s="66"/>
      <c r="RY17" s="66"/>
      <c r="RZ17" s="66"/>
      <c r="SA17" s="66"/>
      <c r="SB17" s="66"/>
      <c r="SC17" s="66"/>
      <c r="SD17" s="66"/>
      <c r="SE17" s="66"/>
      <c r="SF17" s="66"/>
      <c r="SG17" s="66"/>
      <c r="SH17" s="66"/>
      <c r="SI17" s="66"/>
      <c r="SJ17" s="66"/>
      <c r="SK17" s="66"/>
      <c r="SL17" s="66"/>
      <c r="SM17" s="66"/>
      <c r="SN17" s="66"/>
      <c r="SO17" s="66"/>
      <c r="SP17" s="66"/>
      <c r="SQ17" s="66"/>
      <c r="SR17" s="66"/>
      <c r="SS17" s="66"/>
      <c r="ST17" s="66"/>
      <c r="SU17" s="66"/>
      <c r="SV17" s="66"/>
      <c r="SW17" s="66"/>
      <c r="SX17" s="66"/>
      <c r="SY17" s="66"/>
      <c r="SZ17" s="66"/>
      <c r="TA17" s="66"/>
      <c r="TB17" s="66"/>
      <c r="TC17" s="66"/>
      <c r="TD17" s="66"/>
      <c r="TE17" s="66"/>
      <c r="TF17" s="66"/>
      <c r="TG17" s="66"/>
      <c r="TH17" s="66"/>
      <c r="TI17" s="66"/>
      <c r="TJ17" s="66"/>
      <c r="TK17" s="66"/>
      <c r="TL17" s="66"/>
      <c r="TM17" s="66"/>
      <c r="TN17" s="66"/>
      <c r="TO17" s="66"/>
      <c r="TP17" s="66"/>
      <c r="TQ17" s="66"/>
      <c r="TR17" s="66"/>
      <c r="TS17" s="66"/>
      <c r="TT17" s="66"/>
      <c r="TU17" s="66"/>
      <c r="TV17" s="66"/>
      <c r="TW17" s="66"/>
      <c r="TX17" s="66"/>
      <c r="TY17" s="66"/>
      <c r="TZ17" s="66"/>
      <c r="UA17" s="66"/>
      <c r="UB17" s="66"/>
      <c r="UC17" s="66"/>
      <c r="UD17" s="66"/>
      <c r="UE17" s="66"/>
      <c r="UF17" s="66"/>
      <c r="UG17" s="66"/>
      <c r="UH17" s="66"/>
      <c r="UI17" s="66"/>
      <c r="UJ17" s="66"/>
      <c r="UK17" s="66"/>
      <c r="UL17" s="66"/>
      <c r="UM17" s="66"/>
      <c r="UN17" s="66"/>
      <c r="UO17" s="66"/>
      <c r="UP17" s="66"/>
      <c r="UQ17" s="66"/>
      <c r="UR17" s="66"/>
      <c r="US17" s="66"/>
      <c r="UT17" s="66"/>
      <c r="UU17" s="66"/>
      <c r="UV17" s="66"/>
      <c r="UW17" s="66"/>
      <c r="UX17" s="66"/>
      <c r="UY17" s="66"/>
      <c r="UZ17" s="66"/>
      <c r="VA17" s="66"/>
      <c r="VB17" s="66"/>
      <c r="VC17" s="66"/>
      <c r="VD17" s="66"/>
      <c r="VE17" s="66"/>
      <c r="VF17" s="66"/>
      <c r="VG17" s="66"/>
      <c r="VH17" s="66"/>
      <c r="VI17" s="66"/>
      <c r="VJ17" s="66"/>
      <c r="VK17" s="66"/>
      <c r="VL17" s="66"/>
      <c r="VM17" s="66"/>
      <c r="VN17" s="66"/>
      <c r="VO17" s="66"/>
      <c r="VP17" s="66"/>
      <c r="VQ17" s="66"/>
      <c r="VR17" s="66"/>
      <c r="VS17" s="66"/>
      <c r="VT17" s="66"/>
      <c r="VU17" s="66"/>
      <c r="VV17" s="66"/>
      <c r="VW17" s="66"/>
      <c r="VX17" s="66"/>
      <c r="VY17" s="66"/>
      <c r="VZ17" s="66"/>
      <c r="WA17" s="66"/>
      <c r="WB17" s="66"/>
      <c r="WC17" s="66"/>
      <c r="WD17" s="66"/>
      <c r="WE17" s="66"/>
      <c r="WF17" s="66"/>
      <c r="WG17" s="66"/>
      <c r="WH17" s="66"/>
      <c r="WI17" s="66"/>
      <c r="WJ17" s="66"/>
      <c r="WK17" s="66"/>
      <c r="WL17" s="66"/>
      <c r="WM17" s="66"/>
      <c r="WN17" s="66"/>
      <c r="WO17" s="66"/>
      <c r="WP17" s="66"/>
      <c r="WQ17" s="66"/>
      <c r="WR17" s="66"/>
      <c r="WS17" s="66"/>
      <c r="WT17" s="66"/>
      <c r="WU17" s="66"/>
      <c r="WV17" s="66"/>
      <c r="WW17" s="66"/>
      <c r="WX17" s="66"/>
      <c r="WY17" s="66"/>
      <c r="WZ17" s="66"/>
      <c r="XA17" s="66"/>
      <c r="XB17" s="66"/>
      <c r="XC17" s="66"/>
      <c r="XD17" s="66"/>
      <c r="XE17" s="66"/>
      <c r="XF17" s="66"/>
      <c r="XG17" s="66"/>
      <c r="XH17" s="66"/>
      <c r="XI17" s="66"/>
      <c r="XJ17" s="66"/>
      <c r="XK17" s="66"/>
      <c r="XL17" s="66"/>
      <c r="XM17" s="66"/>
      <c r="XN17" s="66"/>
      <c r="XO17" s="66"/>
      <c r="XP17" s="66"/>
      <c r="XQ17" s="66"/>
      <c r="XR17" s="66"/>
      <c r="XS17" s="66"/>
      <c r="XT17" s="66"/>
      <c r="XU17" s="66"/>
      <c r="XV17" s="66"/>
      <c r="XW17" s="66"/>
      <c r="XX17" s="66"/>
      <c r="XY17" s="66"/>
      <c r="XZ17" s="66"/>
      <c r="YA17" s="66"/>
      <c r="YB17" s="66"/>
      <c r="YC17" s="66"/>
      <c r="YD17" s="66"/>
      <c r="YE17" s="66"/>
      <c r="YF17" s="66"/>
      <c r="YG17" s="66"/>
      <c r="YH17" s="66"/>
      <c r="YI17" s="66"/>
      <c r="YJ17" s="66"/>
      <c r="YK17" s="66"/>
      <c r="YL17" s="66"/>
      <c r="YM17" s="66"/>
      <c r="YN17" s="66"/>
      <c r="YO17" s="66"/>
      <c r="YP17" s="66"/>
      <c r="YQ17" s="66"/>
      <c r="YR17" s="66"/>
      <c r="YS17" s="66"/>
      <c r="YT17" s="66"/>
      <c r="YU17" s="66"/>
      <c r="YV17" s="66"/>
      <c r="YW17" s="66"/>
      <c r="YX17" s="66"/>
      <c r="YY17" s="66"/>
      <c r="YZ17" s="66"/>
      <c r="ZA17" s="66"/>
      <c r="ZB17" s="66"/>
      <c r="ZC17" s="66"/>
      <c r="ZD17" s="66"/>
      <c r="ZE17" s="66"/>
      <c r="ZF17" s="66"/>
      <c r="ZG17" s="66"/>
      <c r="ZH17" s="66"/>
      <c r="ZI17" s="66"/>
      <c r="ZJ17" s="66"/>
      <c r="ZK17" s="66"/>
      <c r="ZL17" s="66"/>
      <c r="ZM17" s="66"/>
      <c r="ZN17" s="66"/>
      <c r="ZO17" s="66"/>
      <c r="ZP17" s="66"/>
      <c r="ZQ17" s="66"/>
      <c r="ZR17" s="66"/>
      <c r="ZS17" s="66"/>
      <c r="ZT17" s="66"/>
      <c r="ZU17" s="66"/>
      <c r="ZV17" s="66"/>
      <c r="ZW17" s="66"/>
      <c r="ZX17" s="66"/>
      <c r="ZY17" s="66"/>
      <c r="ZZ17" s="66"/>
      <c r="AAA17" s="66"/>
      <c r="AAB17" s="66"/>
      <c r="AAC17" s="66"/>
      <c r="AAD17" s="66"/>
      <c r="AAE17" s="66"/>
      <c r="AAF17" s="66"/>
      <c r="AAG17" s="66"/>
      <c r="AAH17" s="66"/>
      <c r="AAI17" s="66"/>
      <c r="AAJ17" s="66"/>
      <c r="AAK17" s="66"/>
      <c r="AAL17" s="66"/>
      <c r="AAM17" s="66"/>
      <c r="AAN17" s="66"/>
      <c r="AAO17" s="66"/>
      <c r="AAP17" s="66"/>
      <c r="AAQ17" s="66"/>
      <c r="AAR17" s="66"/>
      <c r="AAS17" s="66"/>
      <c r="AAT17" s="66"/>
      <c r="AAU17" s="66"/>
      <c r="AAV17" s="66"/>
      <c r="AAW17" s="66"/>
      <c r="AAX17" s="66"/>
      <c r="AAY17" s="66"/>
      <c r="AAZ17" s="66"/>
      <c r="ABA17" s="66"/>
      <c r="ABB17" s="66"/>
      <c r="ABC17" s="66"/>
      <c r="ABD17" s="66"/>
      <c r="ABE17" s="66"/>
      <c r="ABF17" s="66"/>
      <c r="ABG17" s="66"/>
      <c r="ABH17" s="66"/>
      <c r="ABI17" s="66"/>
      <c r="ABJ17" s="66"/>
      <c r="ABK17" s="66"/>
      <c r="ABL17" s="66"/>
      <c r="ABM17" s="66"/>
      <c r="ABN17" s="66"/>
      <c r="ABO17" s="66"/>
      <c r="ABP17" s="66"/>
      <c r="ABQ17" s="66"/>
      <c r="ABR17" s="66"/>
      <c r="ABS17" s="66"/>
      <c r="ABT17" s="66"/>
      <c r="ABU17" s="66"/>
      <c r="ABV17" s="66"/>
      <c r="ABW17" s="66"/>
      <c r="ABX17" s="66"/>
      <c r="ABY17" s="66"/>
      <c r="ABZ17" s="66"/>
      <c r="ACA17" s="66"/>
      <c r="ACB17" s="66"/>
      <c r="ACC17" s="66"/>
      <c r="ACD17" s="66"/>
      <c r="ACE17" s="66"/>
      <c r="ACF17" s="66"/>
      <c r="ACG17" s="66"/>
      <c r="ACH17" s="66"/>
      <c r="ACI17" s="66"/>
      <c r="ACJ17" s="66"/>
      <c r="ACK17" s="66"/>
      <c r="ACL17" s="66"/>
      <c r="ACM17" s="66"/>
    </row>
    <row r="18" spans="1:767" s="69" customFormat="1" ht="42" x14ac:dyDescent="0.35">
      <c r="A18" s="385"/>
      <c r="B18" s="380"/>
      <c r="C18" s="380"/>
      <c r="D18" s="276" t="str">
        <f>$B$17&amp;"_"&amp;2</f>
        <v>3_2</v>
      </c>
      <c r="E18" s="276" t="s">
        <v>487</v>
      </c>
      <c r="F18" s="276" t="str">
        <f t="shared" si="0"/>
        <v>3_2_1</v>
      </c>
      <c r="G18" s="276" t="s">
        <v>488</v>
      </c>
      <c r="H18" s="276" t="s">
        <v>485</v>
      </c>
      <c r="I18" s="276" t="s">
        <v>449</v>
      </c>
      <c r="J18" s="276" t="s">
        <v>433</v>
      </c>
      <c r="K18" s="276" t="s">
        <v>64</v>
      </c>
      <c r="L18" s="276" t="s">
        <v>65</v>
      </c>
      <c r="M18" s="276" t="s">
        <v>436</v>
      </c>
      <c r="N18" s="276" t="s">
        <v>436</v>
      </c>
      <c r="O18" s="276" t="s">
        <v>436</v>
      </c>
      <c r="P18" s="276" t="s">
        <v>471</v>
      </c>
      <c r="Q18" s="276" t="s">
        <v>486</v>
      </c>
      <c r="R18" s="276" t="s">
        <v>445</v>
      </c>
      <c r="S18" s="281" t="s">
        <v>441</v>
      </c>
      <c r="T18" s="281" t="s">
        <v>442</v>
      </c>
      <c r="U18" s="281" t="s">
        <v>443</v>
      </c>
      <c r="V18" s="71">
        <v>1</v>
      </c>
      <c r="W18" s="281" t="s">
        <v>72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6"/>
      <c r="KD18" s="66"/>
      <c r="KE18" s="66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6"/>
      <c r="LS18" s="66"/>
      <c r="LT18" s="66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6"/>
      <c r="NH18" s="66"/>
      <c r="NI18" s="66"/>
      <c r="NJ18" s="66"/>
      <c r="NK18" s="66"/>
      <c r="NL18" s="66"/>
      <c r="NM18" s="66"/>
      <c r="NN18" s="66"/>
      <c r="NO18" s="66"/>
      <c r="NP18" s="66"/>
      <c r="NQ18" s="66"/>
      <c r="NR18" s="66"/>
      <c r="NS18" s="66"/>
      <c r="NT18" s="66"/>
      <c r="NU18" s="66"/>
      <c r="NV18" s="66"/>
      <c r="NW18" s="66"/>
      <c r="NX18" s="66"/>
      <c r="NY18" s="66"/>
      <c r="NZ18" s="66"/>
      <c r="OA18" s="66"/>
      <c r="OB18" s="66"/>
      <c r="OC18" s="66"/>
      <c r="OD18" s="66"/>
      <c r="OE18" s="66"/>
      <c r="OF18" s="66"/>
      <c r="OG18" s="66"/>
      <c r="OH18" s="66"/>
      <c r="OI18" s="66"/>
      <c r="OJ18" s="66"/>
      <c r="OK18" s="66"/>
      <c r="OL18" s="66"/>
      <c r="OM18" s="66"/>
      <c r="ON18" s="66"/>
      <c r="OO18" s="66"/>
      <c r="OP18" s="66"/>
      <c r="OQ18" s="66"/>
      <c r="OR18" s="66"/>
      <c r="OS18" s="66"/>
      <c r="OT18" s="66"/>
      <c r="OU18" s="66"/>
      <c r="OV18" s="66"/>
      <c r="OW18" s="66"/>
      <c r="OX18" s="66"/>
      <c r="OY18" s="66"/>
      <c r="OZ18" s="66"/>
      <c r="PA18" s="66"/>
      <c r="PB18" s="66"/>
      <c r="PC18" s="66"/>
      <c r="PD18" s="66"/>
      <c r="PE18" s="66"/>
      <c r="PF18" s="66"/>
      <c r="PG18" s="66"/>
      <c r="PH18" s="66"/>
      <c r="PI18" s="66"/>
      <c r="PJ18" s="66"/>
      <c r="PK18" s="66"/>
      <c r="PL18" s="66"/>
      <c r="PM18" s="66"/>
      <c r="PN18" s="66"/>
      <c r="PO18" s="66"/>
      <c r="PP18" s="66"/>
      <c r="PQ18" s="66"/>
      <c r="PR18" s="66"/>
      <c r="PS18" s="66"/>
      <c r="PT18" s="66"/>
      <c r="PU18" s="66"/>
      <c r="PV18" s="66"/>
      <c r="PW18" s="66"/>
      <c r="PX18" s="66"/>
      <c r="PY18" s="66"/>
      <c r="PZ18" s="66"/>
      <c r="QA18" s="66"/>
      <c r="QB18" s="66"/>
      <c r="QC18" s="66"/>
      <c r="QD18" s="66"/>
      <c r="QE18" s="66"/>
      <c r="QF18" s="66"/>
      <c r="QG18" s="66"/>
      <c r="QH18" s="66"/>
      <c r="QI18" s="66"/>
      <c r="QJ18" s="66"/>
      <c r="QK18" s="66"/>
      <c r="QL18" s="66"/>
      <c r="QM18" s="66"/>
      <c r="QN18" s="66"/>
      <c r="QO18" s="66"/>
      <c r="QP18" s="66"/>
      <c r="QQ18" s="66"/>
      <c r="QR18" s="66"/>
      <c r="QS18" s="66"/>
      <c r="QT18" s="66"/>
      <c r="QU18" s="66"/>
      <c r="QV18" s="66"/>
      <c r="QW18" s="66"/>
      <c r="QX18" s="66"/>
      <c r="QY18" s="66"/>
      <c r="QZ18" s="66"/>
      <c r="RA18" s="66"/>
      <c r="RB18" s="66"/>
      <c r="RC18" s="66"/>
      <c r="RD18" s="66"/>
      <c r="RE18" s="66"/>
      <c r="RF18" s="66"/>
      <c r="RG18" s="66"/>
      <c r="RH18" s="66"/>
      <c r="RI18" s="66"/>
      <c r="RJ18" s="66"/>
      <c r="RK18" s="66"/>
      <c r="RL18" s="66"/>
      <c r="RM18" s="66"/>
      <c r="RN18" s="66"/>
      <c r="RO18" s="66"/>
      <c r="RP18" s="66"/>
      <c r="RQ18" s="66"/>
      <c r="RR18" s="66"/>
      <c r="RS18" s="66"/>
      <c r="RT18" s="66"/>
      <c r="RU18" s="66"/>
      <c r="RV18" s="66"/>
      <c r="RW18" s="66"/>
      <c r="RX18" s="66"/>
      <c r="RY18" s="66"/>
      <c r="RZ18" s="66"/>
      <c r="SA18" s="66"/>
      <c r="SB18" s="66"/>
      <c r="SC18" s="66"/>
      <c r="SD18" s="66"/>
      <c r="SE18" s="66"/>
      <c r="SF18" s="66"/>
      <c r="SG18" s="66"/>
      <c r="SH18" s="66"/>
      <c r="SI18" s="66"/>
      <c r="SJ18" s="66"/>
      <c r="SK18" s="66"/>
      <c r="SL18" s="66"/>
      <c r="SM18" s="66"/>
      <c r="SN18" s="66"/>
      <c r="SO18" s="66"/>
      <c r="SP18" s="66"/>
      <c r="SQ18" s="66"/>
      <c r="SR18" s="66"/>
      <c r="SS18" s="66"/>
      <c r="ST18" s="66"/>
      <c r="SU18" s="66"/>
      <c r="SV18" s="66"/>
      <c r="SW18" s="66"/>
      <c r="SX18" s="66"/>
      <c r="SY18" s="66"/>
      <c r="SZ18" s="66"/>
      <c r="TA18" s="66"/>
      <c r="TB18" s="66"/>
      <c r="TC18" s="66"/>
      <c r="TD18" s="66"/>
      <c r="TE18" s="66"/>
      <c r="TF18" s="66"/>
      <c r="TG18" s="66"/>
      <c r="TH18" s="66"/>
      <c r="TI18" s="66"/>
      <c r="TJ18" s="66"/>
      <c r="TK18" s="66"/>
      <c r="TL18" s="66"/>
      <c r="TM18" s="66"/>
      <c r="TN18" s="66"/>
      <c r="TO18" s="66"/>
      <c r="TP18" s="66"/>
      <c r="TQ18" s="66"/>
      <c r="TR18" s="66"/>
      <c r="TS18" s="66"/>
      <c r="TT18" s="66"/>
      <c r="TU18" s="66"/>
      <c r="TV18" s="66"/>
      <c r="TW18" s="66"/>
      <c r="TX18" s="66"/>
      <c r="TY18" s="66"/>
      <c r="TZ18" s="66"/>
      <c r="UA18" s="66"/>
      <c r="UB18" s="66"/>
      <c r="UC18" s="66"/>
      <c r="UD18" s="66"/>
      <c r="UE18" s="66"/>
      <c r="UF18" s="66"/>
      <c r="UG18" s="66"/>
      <c r="UH18" s="66"/>
      <c r="UI18" s="66"/>
      <c r="UJ18" s="66"/>
      <c r="UK18" s="66"/>
      <c r="UL18" s="66"/>
      <c r="UM18" s="66"/>
      <c r="UN18" s="66"/>
      <c r="UO18" s="66"/>
      <c r="UP18" s="66"/>
      <c r="UQ18" s="66"/>
      <c r="UR18" s="66"/>
      <c r="US18" s="66"/>
      <c r="UT18" s="66"/>
      <c r="UU18" s="66"/>
      <c r="UV18" s="66"/>
      <c r="UW18" s="66"/>
      <c r="UX18" s="66"/>
      <c r="UY18" s="66"/>
      <c r="UZ18" s="66"/>
      <c r="VA18" s="66"/>
      <c r="VB18" s="66"/>
      <c r="VC18" s="66"/>
      <c r="VD18" s="66"/>
      <c r="VE18" s="66"/>
      <c r="VF18" s="66"/>
      <c r="VG18" s="66"/>
      <c r="VH18" s="66"/>
      <c r="VI18" s="66"/>
      <c r="VJ18" s="66"/>
      <c r="VK18" s="66"/>
      <c r="VL18" s="66"/>
      <c r="VM18" s="66"/>
      <c r="VN18" s="66"/>
      <c r="VO18" s="66"/>
      <c r="VP18" s="66"/>
      <c r="VQ18" s="66"/>
      <c r="VR18" s="66"/>
      <c r="VS18" s="66"/>
      <c r="VT18" s="66"/>
      <c r="VU18" s="66"/>
      <c r="VV18" s="66"/>
      <c r="VW18" s="66"/>
      <c r="VX18" s="66"/>
      <c r="VY18" s="66"/>
      <c r="VZ18" s="66"/>
      <c r="WA18" s="66"/>
      <c r="WB18" s="66"/>
      <c r="WC18" s="66"/>
      <c r="WD18" s="66"/>
      <c r="WE18" s="66"/>
      <c r="WF18" s="66"/>
      <c r="WG18" s="66"/>
      <c r="WH18" s="66"/>
      <c r="WI18" s="66"/>
      <c r="WJ18" s="66"/>
      <c r="WK18" s="66"/>
      <c r="WL18" s="66"/>
      <c r="WM18" s="66"/>
      <c r="WN18" s="66"/>
      <c r="WO18" s="66"/>
      <c r="WP18" s="66"/>
      <c r="WQ18" s="66"/>
      <c r="WR18" s="66"/>
      <c r="WS18" s="66"/>
      <c r="WT18" s="66"/>
      <c r="WU18" s="66"/>
      <c r="WV18" s="66"/>
      <c r="WW18" s="66"/>
      <c r="WX18" s="66"/>
      <c r="WY18" s="66"/>
      <c r="WZ18" s="66"/>
      <c r="XA18" s="66"/>
      <c r="XB18" s="66"/>
      <c r="XC18" s="66"/>
      <c r="XD18" s="66"/>
      <c r="XE18" s="66"/>
      <c r="XF18" s="66"/>
      <c r="XG18" s="66"/>
      <c r="XH18" s="66"/>
      <c r="XI18" s="66"/>
      <c r="XJ18" s="66"/>
      <c r="XK18" s="66"/>
      <c r="XL18" s="66"/>
      <c r="XM18" s="66"/>
      <c r="XN18" s="66"/>
      <c r="XO18" s="66"/>
      <c r="XP18" s="66"/>
      <c r="XQ18" s="66"/>
      <c r="XR18" s="66"/>
      <c r="XS18" s="66"/>
      <c r="XT18" s="66"/>
      <c r="XU18" s="66"/>
      <c r="XV18" s="66"/>
      <c r="XW18" s="66"/>
      <c r="XX18" s="66"/>
      <c r="XY18" s="66"/>
      <c r="XZ18" s="66"/>
      <c r="YA18" s="66"/>
      <c r="YB18" s="66"/>
      <c r="YC18" s="66"/>
      <c r="YD18" s="66"/>
      <c r="YE18" s="66"/>
      <c r="YF18" s="66"/>
      <c r="YG18" s="66"/>
      <c r="YH18" s="66"/>
      <c r="YI18" s="66"/>
      <c r="YJ18" s="66"/>
      <c r="YK18" s="66"/>
      <c r="YL18" s="66"/>
      <c r="YM18" s="66"/>
      <c r="YN18" s="66"/>
      <c r="YO18" s="66"/>
      <c r="YP18" s="66"/>
      <c r="YQ18" s="66"/>
      <c r="YR18" s="66"/>
      <c r="YS18" s="66"/>
      <c r="YT18" s="66"/>
      <c r="YU18" s="66"/>
      <c r="YV18" s="66"/>
      <c r="YW18" s="66"/>
      <c r="YX18" s="66"/>
      <c r="YY18" s="66"/>
      <c r="YZ18" s="66"/>
      <c r="ZA18" s="66"/>
      <c r="ZB18" s="66"/>
      <c r="ZC18" s="66"/>
      <c r="ZD18" s="66"/>
      <c r="ZE18" s="66"/>
      <c r="ZF18" s="66"/>
      <c r="ZG18" s="66"/>
      <c r="ZH18" s="66"/>
      <c r="ZI18" s="66"/>
      <c r="ZJ18" s="66"/>
      <c r="ZK18" s="66"/>
      <c r="ZL18" s="66"/>
      <c r="ZM18" s="66"/>
      <c r="ZN18" s="66"/>
      <c r="ZO18" s="66"/>
      <c r="ZP18" s="66"/>
      <c r="ZQ18" s="66"/>
      <c r="ZR18" s="66"/>
      <c r="ZS18" s="66"/>
      <c r="ZT18" s="66"/>
      <c r="ZU18" s="66"/>
      <c r="ZV18" s="66"/>
      <c r="ZW18" s="66"/>
      <c r="ZX18" s="66"/>
      <c r="ZY18" s="66"/>
      <c r="ZZ18" s="66"/>
      <c r="AAA18" s="66"/>
      <c r="AAB18" s="66"/>
      <c r="AAC18" s="66"/>
      <c r="AAD18" s="66"/>
      <c r="AAE18" s="66"/>
      <c r="AAF18" s="66"/>
      <c r="AAG18" s="66"/>
      <c r="AAH18" s="66"/>
      <c r="AAI18" s="66"/>
      <c r="AAJ18" s="66"/>
      <c r="AAK18" s="66"/>
      <c r="AAL18" s="66"/>
      <c r="AAM18" s="66"/>
      <c r="AAN18" s="66"/>
      <c r="AAO18" s="66"/>
      <c r="AAP18" s="66"/>
      <c r="AAQ18" s="66"/>
      <c r="AAR18" s="66"/>
      <c r="AAS18" s="66"/>
      <c r="AAT18" s="66"/>
      <c r="AAU18" s="66"/>
      <c r="AAV18" s="66"/>
      <c r="AAW18" s="66"/>
      <c r="AAX18" s="66"/>
      <c r="AAY18" s="66"/>
      <c r="AAZ18" s="66"/>
      <c r="ABA18" s="66"/>
      <c r="ABB18" s="66"/>
      <c r="ABC18" s="66"/>
      <c r="ABD18" s="66"/>
      <c r="ABE18" s="66"/>
      <c r="ABF18" s="66"/>
      <c r="ABG18" s="66"/>
      <c r="ABH18" s="66"/>
      <c r="ABI18" s="66"/>
      <c r="ABJ18" s="66"/>
      <c r="ABK18" s="66"/>
      <c r="ABL18" s="66"/>
      <c r="ABM18" s="66"/>
      <c r="ABN18" s="66"/>
      <c r="ABO18" s="66"/>
      <c r="ABP18" s="66"/>
      <c r="ABQ18" s="66"/>
      <c r="ABR18" s="66"/>
      <c r="ABS18" s="66"/>
      <c r="ABT18" s="66"/>
      <c r="ABU18" s="66"/>
      <c r="ABV18" s="66"/>
      <c r="ABW18" s="66"/>
      <c r="ABX18" s="66"/>
      <c r="ABY18" s="66"/>
      <c r="ABZ18" s="66"/>
      <c r="ACA18" s="66"/>
      <c r="ACB18" s="66"/>
      <c r="ACC18" s="66"/>
      <c r="ACD18" s="66"/>
      <c r="ACE18" s="66"/>
      <c r="ACF18" s="66"/>
      <c r="ACG18" s="66"/>
      <c r="ACH18" s="66"/>
      <c r="ACI18" s="66"/>
      <c r="ACJ18" s="66"/>
      <c r="ACK18" s="66"/>
      <c r="ACL18" s="66"/>
      <c r="ACM18" s="66"/>
    </row>
    <row r="19" spans="1:767" s="69" customFormat="1" ht="42" x14ac:dyDescent="0.35">
      <c r="A19" s="385"/>
      <c r="B19" s="379">
        <f>+B17+1</f>
        <v>4</v>
      </c>
      <c r="C19" s="379" t="s">
        <v>489</v>
      </c>
      <c r="D19" s="276" t="str">
        <f>$B$19&amp;"_"&amp;1</f>
        <v>4_1</v>
      </c>
      <c r="E19" s="276" t="s">
        <v>50</v>
      </c>
      <c r="F19" s="276" t="str">
        <f t="shared" si="0"/>
        <v>4_1_1</v>
      </c>
      <c r="G19" s="276" t="s">
        <v>484</v>
      </c>
      <c r="H19" s="276" t="s">
        <v>485</v>
      </c>
      <c r="I19" s="276" t="s">
        <v>449</v>
      </c>
      <c r="J19" s="276" t="s">
        <v>433</v>
      </c>
      <c r="K19" s="276" t="s">
        <v>64</v>
      </c>
      <c r="L19" s="276" t="s">
        <v>65</v>
      </c>
      <c r="M19" s="276" t="s">
        <v>436</v>
      </c>
      <c r="N19" s="276" t="s">
        <v>436</v>
      </c>
      <c r="O19" s="276" t="s">
        <v>436</v>
      </c>
      <c r="P19" s="276" t="s">
        <v>471</v>
      </c>
      <c r="Q19" s="276" t="s">
        <v>486</v>
      </c>
      <c r="R19" s="276" t="s">
        <v>445</v>
      </c>
      <c r="S19" s="281" t="s">
        <v>441</v>
      </c>
      <c r="T19" s="281" t="s">
        <v>442</v>
      </c>
      <c r="U19" s="281" t="s">
        <v>443</v>
      </c>
      <c r="V19" s="71">
        <v>1</v>
      </c>
      <c r="W19" s="281" t="s">
        <v>72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  <c r="IZ19" s="66"/>
      <c r="JA19" s="66"/>
      <c r="JB19" s="66"/>
      <c r="JC19" s="66"/>
      <c r="JD19" s="66"/>
      <c r="JE19" s="66"/>
      <c r="JF19" s="66"/>
      <c r="JG19" s="66"/>
      <c r="JH19" s="66"/>
      <c r="JI19" s="66"/>
      <c r="JJ19" s="66"/>
      <c r="JK19" s="66"/>
      <c r="JL19" s="66"/>
      <c r="JM19" s="66"/>
      <c r="JN19" s="66"/>
      <c r="JO19" s="66"/>
      <c r="JP19" s="66"/>
      <c r="JQ19" s="66"/>
      <c r="JR19" s="66"/>
      <c r="JS19" s="66"/>
      <c r="JT19" s="66"/>
      <c r="JU19" s="66"/>
      <c r="JV19" s="66"/>
      <c r="JW19" s="66"/>
      <c r="JX19" s="66"/>
      <c r="JY19" s="66"/>
      <c r="JZ19" s="66"/>
      <c r="KA19" s="66"/>
      <c r="KB19" s="66"/>
      <c r="KC19" s="66"/>
      <c r="KD19" s="66"/>
      <c r="KE19" s="66"/>
      <c r="KF19" s="66"/>
      <c r="KG19" s="66"/>
      <c r="KH19" s="66"/>
      <c r="KI19" s="66"/>
      <c r="KJ19" s="66"/>
      <c r="KK19" s="66"/>
      <c r="KL19" s="66"/>
      <c r="KM19" s="66"/>
      <c r="KN19" s="66"/>
      <c r="KO19" s="66"/>
      <c r="KP19" s="66"/>
      <c r="KQ19" s="66"/>
      <c r="KR19" s="66"/>
      <c r="KS19" s="66"/>
      <c r="KT19" s="66"/>
      <c r="KU19" s="66"/>
      <c r="KV19" s="66"/>
      <c r="KW19" s="66"/>
      <c r="KX19" s="66"/>
      <c r="KY19" s="66"/>
      <c r="KZ19" s="66"/>
      <c r="LA19" s="66"/>
      <c r="LB19" s="66"/>
      <c r="LC19" s="66"/>
      <c r="LD19" s="66"/>
      <c r="LE19" s="66"/>
      <c r="LF19" s="66"/>
      <c r="LG19" s="66"/>
      <c r="LH19" s="66"/>
      <c r="LI19" s="66"/>
      <c r="LJ19" s="66"/>
      <c r="LK19" s="66"/>
      <c r="LL19" s="66"/>
      <c r="LM19" s="66"/>
      <c r="LN19" s="66"/>
      <c r="LO19" s="66"/>
      <c r="LP19" s="66"/>
      <c r="LQ19" s="66"/>
      <c r="LR19" s="66"/>
      <c r="LS19" s="66"/>
      <c r="LT19" s="66"/>
      <c r="LU19" s="66"/>
      <c r="LV19" s="66"/>
      <c r="LW19" s="66"/>
      <c r="LX19" s="66"/>
      <c r="LY19" s="66"/>
      <c r="LZ19" s="66"/>
      <c r="MA19" s="66"/>
      <c r="MB19" s="66"/>
      <c r="MC19" s="66"/>
      <c r="MD19" s="66"/>
      <c r="ME19" s="66"/>
      <c r="MF19" s="66"/>
      <c r="MG19" s="66"/>
      <c r="MH19" s="66"/>
      <c r="MI19" s="66"/>
      <c r="MJ19" s="66"/>
      <c r="MK19" s="66"/>
      <c r="ML19" s="66"/>
      <c r="MM19" s="66"/>
      <c r="MN19" s="66"/>
      <c r="MO19" s="66"/>
      <c r="MP19" s="66"/>
      <c r="MQ19" s="66"/>
      <c r="MR19" s="66"/>
      <c r="MS19" s="66"/>
      <c r="MT19" s="66"/>
      <c r="MU19" s="66"/>
      <c r="MV19" s="66"/>
      <c r="MW19" s="66"/>
      <c r="MX19" s="66"/>
      <c r="MY19" s="66"/>
      <c r="MZ19" s="66"/>
      <c r="NA19" s="66"/>
      <c r="NB19" s="66"/>
      <c r="NC19" s="66"/>
      <c r="ND19" s="66"/>
      <c r="NE19" s="66"/>
      <c r="NF19" s="66"/>
      <c r="NG19" s="66"/>
      <c r="NH19" s="66"/>
      <c r="NI19" s="66"/>
      <c r="NJ19" s="66"/>
      <c r="NK19" s="66"/>
      <c r="NL19" s="66"/>
      <c r="NM19" s="66"/>
      <c r="NN19" s="66"/>
      <c r="NO19" s="66"/>
      <c r="NP19" s="66"/>
      <c r="NQ19" s="66"/>
      <c r="NR19" s="66"/>
      <c r="NS19" s="66"/>
      <c r="NT19" s="66"/>
      <c r="NU19" s="66"/>
      <c r="NV19" s="66"/>
      <c r="NW19" s="66"/>
      <c r="NX19" s="66"/>
      <c r="NY19" s="66"/>
      <c r="NZ19" s="66"/>
      <c r="OA19" s="66"/>
      <c r="OB19" s="66"/>
      <c r="OC19" s="66"/>
      <c r="OD19" s="66"/>
      <c r="OE19" s="66"/>
      <c r="OF19" s="66"/>
      <c r="OG19" s="66"/>
      <c r="OH19" s="66"/>
      <c r="OI19" s="66"/>
      <c r="OJ19" s="66"/>
      <c r="OK19" s="66"/>
      <c r="OL19" s="66"/>
      <c r="OM19" s="66"/>
      <c r="ON19" s="66"/>
      <c r="OO19" s="66"/>
      <c r="OP19" s="66"/>
      <c r="OQ19" s="66"/>
      <c r="OR19" s="66"/>
      <c r="OS19" s="66"/>
      <c r="OT19" s="66"/>
      <c r="OU19" s="66"/>
      <c r="OV19" s="66"/>
      <c r="OW19" s="66"/>
      <c r="OX19" s="66"/>
      <c r="OY19" s="66"/>
      <c r="OZ19" s="66"/>
      <c r="PA19" s="66"/>
      <c r="PB19" s="66"/>
      <c r="PC19" s="66"/>
      <c r="PD19" s="66"/>
      <c r="PE19" s="66"/>
      <c r="PF19" s="66"/>
      <c r="PG19" s="66"/>
      <c r="PH19" s="66"/>
      <c r="PI19" s="66"/>
      <c r="PJ19" s="66"/>
      <c r="PK19" s="66"/>
      <c r="PL19" s="66"/>
      <c r="PM19" s="66"/>
      <c r="PN19" s="66"/>
      <c r="PO19" s="66"/>
      <c r="PP19" s="66"/>
      <c r="PQ19" s="66"/>
      <c r="PR19" s="66"/>
      <c r="PS19" s="66"/>
      <c r="PT19" s="66"/>
      <c r="PU19" s="66"/>
      <c r="PV19" s="66"/>
      <c r="PW19" s="66"/>
      <c r="PX19" s="66"/>
      <c r="PY19" s="66"/>
      <c r="PZ19" s="66"/>
      <c r="QA19" s="66"/>
      <c r="QB19" s="66"/>
      <c r="QC19" s="66"/>
      <c r="QD19" s="66"/>
      <c r="QE19" s="66"/>
      <c r="QF19" s="66"/>
      <c r="QG19" s="66"/>
      <c r="QH19" s="66"/>
      <c r="QI19" s="66"/>
      <c r="QJ19" s="66"/>
      <c r="QK19" s="66"/>
      <c r="QL19" s="66"/>
      <c r="QM19" s="66"/>
      <c r="QN19" s="66"/>
      <c r="QO19" s="66"/>
      <c r="QP19" s="66"/>
      <c r="QQ19" s="66"/>
      <c r="QR19" s="66"/>
      <c r="QS19" s="66"/>
      <c r="QT19" s="66"/>
      <c r="QU19" s="66"/>
      <c r="QV19" s="66"/>
      <c r="QW19" s="66"/>
      <c r="QX19" s="66"/>
      <c r="QY19" s="66"/>
      <c r="QZ19" s="66"/>
      <c r="RA19" s="66"/>
      <c r="RB19" s="66"/>
      <c r="RC19" s="66"/>
      <c r="RD19" s="66"/>
      <c r="RE19" s="66"/>
      <c r="RF19" s="66"/>
      <c r="RG19" s="66"/>
      <c r="RH19" s="66"/>
      <c r="RI19" s="66"/>
      <c r="RJ19" s="66"/>
      <c r="RK19" s="66"/>
      <c r="RL19" s="66"/>
      <c r="RM19" s="66"/>
      <c r="RN19" s="66"/>
      <c r="RO19" s="66"/>
      <c r="RP19" s="66"/>
      <c r="RQ19" s="66"/>
      <c r="RR19" s="66"/>
      <c r="RS19" s="66"/>
      <c r="RT19" s="66"/>
      <c r="RU19" s="66"/>
      <c r="RV19" s="66"/>
      <c r="RW19" s="66"/>
      <c r="RX19" s="66"/>
      <c r="RY19" s="66"/>
      <c r="RZ19" s="66"/>
      <c r="SA19" s="66"/>
      <c r="SB19" s="66"/>
      <c r="SC19" s="66"/>
      <c r="SD19" s="66"/>
      <c r="SE19" s="66"/>
      <c r="SF19" s="66"/>
      <c r="SG19" s="66"/>
      <c r="SH19" s="66"/>
      <c r="SI19" s="66"/>
      <c r="SJ19" s="66"/>
      <c r="SK19" s="66"/>
      <c r="SL19" s="66"/>
      <c r="SM19" s="66"/>
      <c r="SN19" s="66"/>
      <c r="SO19" s="66"/>
      <c r="SP19" s="66"/>
      <c r="SQ19" s="66"/>
      <c r="SR19" s="66"/>
      <c r="SS19" s="66"/>
      <c r="ST19" s="66"/>
      <c r="SU19" s="66"/>
      <c r="SV19" s="66"/>
      <c r="SW19" s="66"/>
      <c r="SX19" s="66"/>
      <c r="SY19" s="66"/>
      <c r="SZ19" s="66"/>
      <c r="TA19" s="66"/>
      <c r="TB19" s="66"/>
      <c r="TC19" s="66"/>
      <c r="TD19" s="66"/>
      <c r="TE19" s="66"/>
      <c r="TF19" s="66"/>
      <c r="TG19" s="66"/>
      <c r="TH19" s="66"/>
      <c r="TI19" s="66"/>
      <c r="TJ19" s="66"/>
      <c r="TK19" s="66"/>
      <c r="TL19" s="66"/>
      <c r="TM19" s="66"/>
      <c r="TN19" s="66"/>
      <c r="TO19" s="66"/>
      <c r="TP19" s="66"/>
      <c r="TQ19" s="66"/>
      <c r="TR19" s="66"/>
      <c r="TS19" s="66"/>
      <c r="TT19" s="66"/>
      <c r="TU19" s="66"/>
      <c r="TV19" s="66"/>
      <c r="TW19" s="66"/>
      <c r="TX19" s="66"/>
      <c r="TY19" s="66"/>
      <c r="TZ19" s="66"/>
      <c r="UA19" s="66"/>
      <c r="UB19" s="66"/>
      <c r="UC19" s="66"/>
      <c r="UD19" s="66"/>
      <c r="UE19" s="66"/>
      <c r="UF19" s="66"/>
      <c r="UG19" s="66"/>
      <c r="UH19" s="66"/>
      <c r="UI19" s="66"/>
      <c r="UJ19" s="66"/>
      <c r="UK19" s="66"/>
      <c r="UL19" s="66"/>
      <c r="UM19" s="66"/>
      <c r="UN19" s="66"/>
      <c r="UO19" s="66"/>
      <c r="UP19" s="66"/>
      <c r="UQ19" s="66"/>
      <c r="UR19" s="66"/>
      <c r="US19" s="66"/>
      <c r="UT19" s="66"/>
      <c r="UU19" s="66"/>
      <c r="UV19" s="66"/>
      <c r="UW19" s="66"/>
      <c r="UX19" s="66"/>
      <c r="UY19" s="66"/>
      <c r="UZ19" s="66"/>
      <c r="VA19" s="66"/>
      <c r="VB19" s="66"/>
      <c r="VC19" s="66"/>
      <c r="VD19" s="66"/>
      <c r="VE19" s="66"/>
      <c r="VF19" s="66"/>
      <c r="VG19" s="66"/>
      <c r="VH19" s="66"/>
      <c r="VI19" s="66"/>
      <c r="VJ19" s="66"/>
      <c r="VK19" s="66"/>
      <c r="VL19" s="66"/>
      <c r="VM19" s="66"/>
      <c r="VN19" s="66"/>
      <c r="VO19" s="66"/>
      <c r="VP19" s="66"/>
      <c r="VQ19" s="66"/>
      <c r="VR19" s="66"/>
      <c r="VS19" s="66"/>
      <c r="VT19" s="66"/>
      <c r="VU19" s="66"/>
      <c r="VV19" s="66"/>
      <c r="VW19" s="66"/>
      <c r="VX19" s="66"/>
      <c r="VY19" s="66"/>
      <c r="VZ19" s="66"/>
      <c r="WA19" s="66"/>
      <c r="WB19" s="66"/>
      <c r="WC19" s="66"/>
      <c r="WD19" s="66"/>
      <c r="WE19" s="66"/>
      <c r="WF19" s="66"/>
      <c r="WG19" s="66"/>
      <c r="WH19" s="66"/>
      <c r="WI19" s="66"/>
      <c r="WJ19" s="66"/>
      <c r="WK19" s="66"/>
      <c r="WL19" s="66"/>
      <c r="WM19" s="66"/>
      <c r="WN19" s="66"/>
      <c r="WO19" s="66"/>
      <c r="WP19" s="66"/>
      <c r="WQ19" s="66"/>
      <c r="WR19" s="66"/>
      <c r="WS19" s="66"/>
      <c r="WT19" s="66"/>
      <c r="WU19" s="66"/>
      <c r="WV19" s="66"/>
      <c r="WW19" s="66"/>
      <c r="WX19" s="66"/>
      <c r="WY19" s="66"/>
      <c r="WZ19" s="66"/>
      <c r="XA19" s="66"/>
      <c r="XB19" s="66"/>
      <c r="XC19" s="66"/>
      <c r="XD19" s="66"/>
      <c r="XE19" s="66"/>
      <c r="XF19" s="66"/>
      <c r="XG19" s="66"/>
      <c r="XH19" s="66"/>
      <c r="XI19" s="66"/>
      <c r="XJ19" s="66"/>
      <c r="XK19" s="66"/>
      <c r="XL19" s="66"/>
      <c r="XM19" s="66"/>
      <c r="XN19" s="66"/>
      <c r="XO19" s="66"/>
      <c r="XP19" s="66"/>
      <c r="XQ19" s="66"/>
      <c r="XR19" s="66"/>
      <c r="XS19" s="66"/>
      <c r="XT19" s="66"/>
      <c r="XU19" s="66"/>
      <c r="XV19" s="66"/>
      <c r="XW19" s="66"/>
      <c r="XX19" s="66"/>
      <c r="XY19" s="66"/>
      <c r="XZ19" s="66"/>
      <c r="YA19" s="66"/>
      <c r="YB19" s="66"/>
      <c r="YC19" s="66"/>
      <c r="YD19" s="66"/>
      <c r="YE19" s="66"/>
      <c r="YF19" s="66"/>
      <c r="YG19" s="66"/>
      <c r="YH19" s="66"/>
      <c r="YI19" s="66"/>
      <c r="YJ19" s="66"/>
      <c r="YK19" s="66"/>
      <c r="YL19" s="66"/>
      <c r="YM19" s="66"/>
      <c r="YN19" s="66"/>
      <c r="YO19" s="66"/>
      <c r="YP19" s="66"/>
      <c r="YQ19" s="66"/>
      <c r="YR19" s="66"/>
      <c r="YS19" s="66"/>
      <c r="YT19" s="66"/>
      <c r="YU19" s="66"/>
      <c r="YV19" s="66"/>
      <c r="YW19" s="66"/>
      <c r="YX19" s="66"/>
      <c r="YY19" s="66"/>
      <c r="YZ19" s="66"/>
      <c r="ZA19" s="66"/>
      <c r="ZB19" s="66"/>
      <c r="ZC19" s="66"/>
      <c r="ZD19" s="66"/>
      <c r="ZE19" s="66"/>
      <c r="ZF19" s="66"/>
      <c r="ZG19" s="66"/>
      <c r="ZH19" s="66"/>
      <c r="ZI19" s="66"/>
      <c r="ZJ19" s="66"/>
      <c r="ZK19" s="66"/>
      <c r="ZL19" s="66"/>
      <c r="ZM19" s="66"/>
      <c r="ZN19" s="66"/>
      <c r="ZO19" s="66"/>
      <c r="ZP19" s="66"/>
      <c r="ZQ19" s="66"/>
      <c r="ZR19" s="66"/>
      <c r="ZS19" s="66"/>
      <c r="ZT19" s="66"/>
      <c r="ZU19" s="66"/>
      <c r="ZV19" s="66"/>
      <c r="ZW19" s="66"/>
      <c r="ZX19" s="66"/>
      <c r="ZY19" s="66"/>
      <c r="ZZ19" s="66"/>
      <c r="AAA19" s="66"/>
      <c r="AAB19" s="66"/>
      <c r="AAC19" s="66"/>
      <c r="AAD19" s="66"/>
      <c r="AAE19" s="66"/>
      <c r="AAF19" s="66"/>
      <c r="AAG19" s="66"/>
      <c r="AAH19" s="66"/>
      <c r="AAI19" s="66"/>
      <c r="AAJ19" s="66"/>
      <c r="AAK19" s="66"/>
      <c r="AAL19" s="66"/>
      <c r="AAM19" s="66"/>
      <c r="AAN19" s="66"/>
      <c r="AAO19" s="66"/>
      <c r="AAP19" s="66"/>
      <c r="AAQ19" s="66"/>
      <c r="AAR19" s="66"/>
      <c r="AAS19" s="66"/>
      <c r="AAT19" s="66"/>
      <c r="AAU19" s="66"/>
      <c r="AAV19" s="66"/>
      <c r="AAW19" s="66"/>
      <c r="AAX19" s="66"/>
      <c r="AAY19" s="66"/>
      <c r="AAZ19" s="66"/>
      <c r="ABA19" s="66"/>
      <c r="ABB19" s="66"/>
      <c r="ABC19" s="66"/>
      <c r="ABD19" s="66"/>
      <c r="ABE19" s="66"/>
      <c r="ABF19" s="66"/>
      <c r="ABG19" s="66"/>
      <c r="ABH19" s="66"/>
      <c r="ABI19" s="66"/>
      <c r="ABJ19" s="66"/>
      <c r="ABK19" s="66"/>
      <c r="ABL19" s="66"/>
      <c r="ABM19" s="66"/>
      <c r="ABN19" s="66"/>
      <c r="ABO19" s="66"/>
      <c r="ABP19" s="66"/>
      <c r="ABQ19" s="66"/>
      <c r="ABR19" s="66"/>
      <c r="ABS19" s="66"/>
      <c r="ABT19" s="66"/>
      <c r="ABU19" s="66"/>
      <c r="ABV19" s="66"/>
      <c r="ABW19" s="66"/>
      <c r="ABX19" s="66"/>
      <c r="ABY19" s="66"/>
      <c r="ABZ19" s="66"/>
      <c r="ACA19" s="66"/>
      <c r="ACB19" s="66"/>
      <c r="ACC19" s="66"/>
      <c r="ACD19" s="66"/>
      <c r="ACE19" s="66"/>
      <c r="ACF19" s="66"/>
      <c r="ACG19" s="66"/>
      <c r="ACH19" s="66"/>
      <c r="ACI19" s="66"/>
      <c r="ACJ19" s="66"/>
      <c r="ACK19" s="66"/>
      <c r="ACL19" s="66"/>
      <c r="ACM19" s="66"/>
    </row>
    <row r="20" spans="1:767" s="69" customFormat="1" ht="42" x14ac:dyDescent="0.35">
      <c r="A20" s="385"/>
      <c r="B20" s="380"/>
      <c r="C20" s="380"/>
      <c r="D20" s="276" t="str">
        <f>$B$19&amp;"_"&amp;2</f>
        <v>4_2</v>
      </c>
      <c r="E20" s="276" t="s">
        <v>487</v>
      </c>
      <c r="F20" s="276" t="str">
        <f t="shared" si="0"/>
        <v>4_2_1</v>
      </c>
      <c r="G20" s="276" t="s">
        <v>490</v>
      </c>
      <c r="H20" s="276" t="s">
        <v>485</v>
      </c>
      <c r="I20" s="276" t="s">
        <v>449</v>
      </c>
      <c r="J20" s="276" t="s">
        <v>433</v>
      </c>
      <c r="K20" s="276" t="s">
        <v>64</v>
      </c>
      <c r="L20" s="276" t="s">
        <v>65</v>
      </c>
      <c r="M20" s="276" t="s">
        <v>436</v>
      </c>
      <c r="N20" s="276" t="s">
        <v>436</v>
      </c>
      <c r="O20" s="276" t="s">
        <v>436</v>
      </c>
      <c r="P20" s="276" t="s">
        <v>471</v>
      </c>
      <c r="Q20" s="276" t="s">
        <v>486</v>
      </c>
      <c r="R20" s="276" t="s">
        <v>445</v>
      </c>
      <c r="S20" s="281" t="s">
        <v>441</v>
      </c>
      <c r="T20" s="281" t="s">
        <v>442</v>
      </c>
      <c r="U20" s="281" t="s">
        <v>443</v>
      </c>
      <c r="V20" s="71">
        <v>1</v>
      </c>
      <c r="W20" s="281" t="s">
        <v>72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66"/>
      <c r="JZ20" s="66"/>
      <c r="KA20" s="66"/>
      <c r="KB20" s="66"/>
      <c r="KC20" s="66"/>
      <c r="KD20" s="66"/>
      <c r="KE20" s="66"/>
      <c r="KF20" s="66"/>
      <c r="KG20" s="66"/>
      <c r="KH20" s="66"/>
      <c r="KI20" s="66"/>
      <c r="KJ20" s="66"/>
      <c r="KK20" s="66"/>
      <c r="KL20" s="66"/>
      <c r="KM20" s="66"/>
      <c r="KN20" s="66"/>
      <c r="KO20" s="66"/>
      <c r="KP20" s="66"/>
      <c r="KQ20" s="66"/>
      <c r="KR20" s="66"/>
      <c r="KS20" s="66"/>
      <c r="KT20" s="66"/>
      <c r="KU20" s="66"/>
      <c r="KV20" s="66"/>
      <c r="KW20" s="66"/>
      <c r="KX20" s="66"/>
      <c r="KY20" s="66"/>
      <c r="KZ20" s="66"/>
      <c r="LA20" s="66"/>
      <c r="LB20" s="66"/>
      <c r="LC20" s="66"/>
      <c r="LD20" s="66"/>
      <c r="LE20" s="66"/>
      <c r="LF20" s="66"/>
      <c r="LG20" s="66"/>
      <c r="LH20" s="66"/>
      <c r="LI20" s="66"/>
      <c r="LJ20" s="66"/>
      <c r="LK20" s="66"/>
      <c r="LL20" s="66"/>
      <c r="LM20" s="66"/>
      <c r="LN20" s="66"/>
      <c r="LO20" s="66"/>
      <c r="LP20" s="66"/>
      <c r="LQ20" s="66"/>
      <c r="LR20" s="66"/>
      <c r="LS20" s="66"/>
      <c r="LT20" s="66"/>
      <c r="LU20" s="66"/>
      <c r="LV20" s="66"/>
      <c r="LW20" s="66"/>
      <c r="LX20" s="66"/>
      <c r="LY20" s="66"/>
      <c r="LZ20" s="66"/>
      <c r="MA20" s="66"/>
      <c r="MB20" s="66"/>
      <c r="MC20" s="66"/>
      <c r="MD20" s="66"/>
      <c r="ME20" s="66"/>
      <c r="MF20" s="66"/>
      <c r="MG20" s="66"/>
      <c r="MH20" s="66"/>
      <c r="MI20" s="66"/>
      <c r="MJ20" s="66"/>
      <c r="MK20" s="66"/>
      <c r="ML20" s="66"/>
      <c r="MM20" s="66"/>
      <c r="MN20" s="66"/>
      <c r="MO20" s="66"/>
      <c r="MP20" s="66"/>
      <c r="MQ20" s="66"/>
      <c r="MR20" s="66"/>
      <c r="MS20" s="66"/>
      <c r="MT20" s="66"/>
      <c r="MU20" s="66"/>
      <c r="MV20" s="66"/>
      <c r="MW20" s="66"/>
      <c r="MX20" s="66"/>
      <c r="MY20" s="66"/>
      <c r="MZ20" s="66"/>
      <c r="NA20" s="66"/>
      <c r="NB20" s="66"/>
      <c r="NC20" s="66"/>
      <c r="ND20" s="66"/>
      <c r="NE20" s="66"/>
      <c r="NF20" s="66"/>
      <c r="NG20" s="66"/>
      <c r="NH20" s="66"/>
      <c r="NI20" s="66"/>
      <c r="NJ20" s="66"/>
      <c r="NK20" s="66"/>
      <c r="NL20" s="66"/>
      <c r="NM20" s="66"/>
      <c r="NN20" s="66"/>
      <c r="NO20" s="66"/>
      <c r="NP20" s="66"/>
      <c r="NQ20" s="66"/>
      <c r="NR20" s="66"/>
      <c r="NS20" s="66"/>
      <c r="NT20" s="66"/>
      <c r="NU20" s="66"/>
      <c r="NV20" s="66"/>
      <c r="NW20" s="66"/>
      <c r="NX20" s="66"/>
      <c r="NY20" s="66"/>
      <c r="NZ20" s="66"/>
      <c r="OA20" s="66"/>
      <c r="OB20" s="66"/>
      <c r="OC20" s="66"/>
      <c r="OD20" s="66"/>
      <c r="OE20" s="66"/>
      <c r="OF20" s="66"/>
      <c r="OG20" s="66"/>
      <c r="OH20" s="66"/>
      <c r="OI20" s="66"/>
      <c r="OJ20" s="66"/>
      <c r="OK20" s="66"/>
      <c r="OL20" s="66"/>
      <c r="OM20" s="66"/>
      <c r="ON20" s="66"/>
      <c r="OO20" s="66"/>
      <c r="OP20" s="66"/>
      <c r="OQ20" s="66"/>
      <c r="OR20" s="66"/>
      <c r="OS20" s="66"/>
      <c r="OT20" s="66"/>
      <c r="OU20" s="66"/>
      <c r="OV20" s="66"/>
      <c r="OW20" s="66"/>
      <c r="OX20" s="66"/>
      <c r="OY20" s="66"/>
      <c r="OZ20" s="66"/>
      <c r="PA20" s="66"/>
      <c r="PB20" s="66"/>
      <c r="PC20" s="66"/>
      <c r="PD20" s="66"/>
      <c r="PE20" s="66"/>
      <c r="PF20" s="66"/>
      <c r="PG20" s="66"/>
      <c r="PH20" s="66"/>
      <c r="PI20" s="66"/>
      <c r="PJ20" s="66"/>
      <c r="PK20" s="66"/>
      <c r="PL20" s="66"/>
      <c r="PM20" s="66"/>
      <c r="PN20" s="66"/>
      <c r="PO20" s="66"/>
      <c r="PP20" s="66"/>
      <c r="PQ20" s="66"/>
      <c r="PR20" s="66"/>
      <c r="PS20" s="66"/>
      <c r="PT20" s="66"/>
      <c r="PU20" s="66"/>
      <c r="PV20" s="66"/>
      <c r="PW20" s="66"/>
      <c r="PX20" s="66"/>
      <c r="PY20" s="66"/>
      <c r="PZ20" s="66"/>
      <c r="QA20" s="66"/>
      <c r="QB20" s="66"/>
      <c r="QC20" s="66"/>
      <c r="QD20" s="66"/>
      <c r="QE20" s="66"/>
      <c r="QF20" s="66"/>
      <c r="QG20" s="66"/>
      <c r="QH20" s="66"/>
      <c r="QI20" s="66"/>
      <c r="QJ20" s="66"/>
      <c r="QK20" s="66"/>
      <c r="QL20" s="66"/>
      <c r="QM20" s="66"/>
      <c r="QN20" s="66"/>
      <c r="QO20" s="66"/>
      <c r="QP20" s="66"/>
      <c r="QQ20" s="66"/>
      <c r="QR20" s="66"/>
      <c r="QS20" s="66"/>
      <c r="QT20" s="66"/>
      <c r="QU20" s="66"/>
      <c r="QV20" s="66"/>
      <c r="QW20" s="66"/>
      <c r="QX20" s="66"/>
      <c r="QY20" s="66"/>
      <c r="QZ20" s="66"/>
      <c r="RA20" s="66"/>
      <c r="RB20" s="66"/>
      <c r="RC20" s="66"/>
      <c r="RD20" s="66"/>
      <c r="RE20" s="66"/>
      <c r="RF20" s="66"/>
      <c r="RG20" s="66"/>
      <c r="RH20" s="66"/>
      <c r="RI20" s="66"/>
      <c r="RJ20" s="66"/>
      <c r="RK20" s="66"/>
      <c r="RL20" s="66"/>
      <c r="RM20" s="66"/>
      <c r="RN20" s="66"/>
      <c r="RO20" s="66"/>
      <c r="RP20" s="66"/>
      <c r="RQ20" s="66"/>
      <c r="RR20" s="66"/>
      <c r="RS20" s="66"/>
      <c r="RT20" s="66"/>
      <c r="RU20" s="66"/>
      <c r="RV20" s="66"/>
      <c r="RW20" s="66"/>
      <c r="RX20" s="66"/>
      <c r="RY20" s="66"/>
      <c r="RZ20" s="66"/>
      <c r="SA20" s="66"/>
      <c r="SB20" s="66"/>
      <c r="SC20" s="66"/>
      <c r="SD20" s="66"/>
      <c r="SE20" s="66"/>
      <c r="SF20" s="66"/>
      <c r="SG20" s="66"/>
      <c r="SH20" s="66"/>
      <c r="SI20" s="66"/>
      <c r="SJ20" s="66"/>
      <c r="SK20" s="66"/>
      <c r="SL20" s="66"/>
      <c r="SM20" s="66"/>
      <c r="SN20" s="66"/>
      <c r="SO20" s="66"/>
      <c r="SP20" s="66"/>
      <c r="SQ20" s="66"/>
      <c r="SR20" s="66"/>
      <c r="SS20" s="66"/>
      <c r="ST20" s="66"/>
      <c r="SU20" s="66"/>
      <c r="SV20" s="66"/>
      <c r="SW20" s="66"/>
      <c r="SX20" s="66"/>
      <c r="SY20" s="66"/>
      <c r="SZ20" s="66"/>
      <c r="TA20" s="66"/>
      <c r="TB20" s="66"/>
      <c r="TC20" s="66"/>
      <c r="TD20" s="66"/>
      <c r="TE20" s="66"/>
      <c r="TF20" s="66"/>
      <c r="TG20" s="66"/>
      <c r="TH20" s="66"/>
      <c r="TI20" s="66"/>
      <c r="TJ20" s="66"/>
      <c r="TK20" s="66"/>
      <c r="TL20" s="66"/>
      <c r="TM20" s="66"/>
      <c r="TN20" s="66"/>
      <c r="TO20" s="66"/>
      <c r="TP20" s="66"/>
      <c r="TQ20" s="66"/>
      <c r="TR20" s="66"/>
      <c r="TS20" s="66"/>
      <c r="TT20" s="66"/>
      <c r="TU20" s="66"/>
      <c r="TV20" s="66"/>
      <c r="TW20" s="66"/>
      <c r="TX20" s="66"/>
      <c r="TY20" s="66"/>
      <c r="TZ20" s="66"/>
      <c r="UA20" s="66"/>
      <c r="UB20" s="66"/>
      <c r="UC20" s="66"/>
      <c r="UD20" s="66"/>
      <c r="UE20" s="66"/>
      <c r="UF20" s="66"/>
      <c r="UG20" s="66"/>
      <c r="UH20" s="66"/>
      <c r="UI20" s="66"/>
      <c r="UJ20" s="66"/>
      <c r="UK20" s="66"/>
      <c r="UL20" s="66"/>
      <c r="UM20" s="66"/>
      <c r="UN20" s="66"/>
      <c r="UO20" s="66"/>
      <c r="UP20" s="66"/>
      <c r="UQ20" s="66"/>
      <c r="UR20" s="66"/>
      <c r="US20" s="66"/>
      <c r="UT20" s="66"/>
      <c r="UU20" s="66"/>
      <c r="UV20" s="66"/>
      <c r="UW20" s="66"/>
      <c r="UX20" s="66"/>
      <c r="UY20" s="66"/>
      <c r="UZ20" s="66"/>
      <c r="VA20" s="66"/>
      <c r="VB20" s="66"/>
      <c r="VC20" s="66"/>
      <c r="VD20" s="66"/>
      <c r="VE20" s="66"/>
      <c r="VF20" s="66"/>
      <c r="VG20" s="66"/>
      <c r="VH20" s="66"/>
      <c r="VI20" s="66"/>
      <c r="VJ20" s="66"/>
      <c r="VK20" s="66"/>
      <c r="VL20" s="66"/>
      <c r="VM20" s="66"/>
      <c r="VN20" s="66"/>
      <c r="VO20" s="66"/>
      <c r="VP20" s="66"/>
      <c r="VQ20" s="66"/>
      <c r="VR20" s="66"/>
      <c r="VS20" s="66"/>
      <c r="VT20" s="66"/>
      <c r="VU20" s="66"/>
      <c r="VV20" s="66"/>
      <c r="VW20" s="66"/>
      <c r="VX20" s="66"/>
      <c r="VY20" s="66"/>
      <c r="VZ20" s="66"/>
      <c r="WA20" s="66"/>
      <c r="WB20" s="66"/>
      <c r="WC20" s="66"/>
      <c r="WD20" s="66"/>
      <c r="WE20" s="66"/>
      <c r="WF20" s="66"/>
      <c r="WG20" s="66"/>
      <c r="WH20" s="66"/>
      <c r="WI20" s="66"/>
      <c r="WJ20" s="66"/>
      <c r="WK20" s="66"/>
      <c r="WL20" s="66"/>
      <c r="WM20" s="66"/>
      <c r="WN20" s="66"/>
      <c r="WO20" s="66"/>
      <c r="WP20" s="66"/>
      <c r="WQ20" s="66"/>
      <c r="WR20" s="66"/>
      <c r="WS20" s="66"/>
      <c r="WT20" s="66"/>
      <c r="WU20" s="66"/>
      <c r="WV20" s="66"/>
      <c r="WW20" s="66"/>
      <c r="WX20" s="66"/>
      <c r="WY20" s="66"/>
      <c r="WZ20" s="66"/>
      <c r="XA20" s="66"/>
      <c r="XB20" s="66"/>
      <c r="XC20" s="66"/>
      <c r="XD20" s="66"/>
      <c r="XE20" s="66"/>
      <c r="XF20" s="66"/>
      <c r="XG20" s="66"/>
      <c r="XH20" s="66"/>
      <c r="XI20" s="66"/>
      <c r="XJ20" s="66"/>
      <c r="XK20" s="66"/>
      <c r="XL20" s="66"/>
      <c r="XM20" s="66"/>
      <c r="XN20" s="66"/>
      <c r="XO20" s="66"/>
      <c r="XP20" s="66"/>
      <c r="XQ20" s="66"/>
      <c r="XR20" s="66"/>
      <c r="XS20" s="66"/>
      <c r="XT20" s="66"/>
      <c r="XU20" s="66"/>
      <c r="XV20" s="66"/>
      <c r="XW20" s="66"/>
      <c r="XX20" s="66"/>
      <c r="XY20" s="66"/>
      <c r="XZ20" s="66"/>
      <c r="YA20" s="66"/>
      <c r="YB20" s="66"/>
      <c r="YC20" s="66"/>
      <c r="YD20" s="66"/>
      <c r="YE20" s="66"/>
      <c r="YF20" s="66"/>
      <c r="YG20" s="66"/>
      <c r="YH20" s="66"/>
      <c r="YI20" s="66"/>
      <c r="YJ20" s="66"/>
      <c r="YK20" s="66"/>
      <c r="YL20" s="66"/>
      <c r="YM20" s="66"/>
      <c r="YN20" s="66"/>
      <c r="YO20" s="66"/>
      <c r="YP20" s="66"/>
      <c r="YQ20" s="66"/>
      <c r="YR20" s="66"/>
      <c r="YS20" s="66"/>
      <c r="YT20" s="66"/>
      <c r="YU20" s="66"/>
      <c r="YV20" s="66"/>
      <c r="YW20" s="66"/>
      <c r="YX20" s="66"/>
      <c r="YY20" s="66"/>
      <c r="YZ20" s="66"/>
      <c r="ZA20" s="66"/>
      <c r="ZB20" s="66"/>
      <c r="ZC20" s="66"/>
      <c r="ZD20" s="66"/>
      <c r="ZE20" s="66"/>
      <c r="ZF20" s="66"/>
      <c r="ZG20" s="66"/>
      <c r="ZH20" s="66"/>
      <c r="ZI20" s="66"/>
      <c r="ZJ20" s="66"/>
      <c r="ZK20" s="66"/>
      <c r="ZL20" s="66"/>
      <c r="ZM20" s="66"/>
      <c r="ZN20" s="66"/>
      <c r="ZO20" s="66"/>
      <c r="ZP20" s="66"/>
      <c r="ZQ20" s="66"/>
      <c r="ZR20" s="66"/>
      <c r="ZS20" s="66"/>
      <c r="ZT20" s="66"/>
      <c r="ZU20" s="66"/>
      <c r="ZV20" s="66"/>
      <c r="ZW20" s="66"/>
      <c r="ZX20" s="66"/>
      <c r="ZY20" s="66"/>
      <c r="ZZ20" s="66"/>
      <c r="AAA20" s="66"/>
      <c r="AAB20" s="66"/>
      <c r="AAC20" s="66"/>
      <c r="AAD20" s="66"/>
      <c r="AAE20" s="66"/>
      <c r="AAF20" s="66"/>
      <c r="AAG20" s="66"/>
      <c r="AAH20" s="66"/>
      <c r="AAI20" s="66"/>
      <c r="AAJ20" s="66"/>
      <c r="AAK20" s="66"/>
      <c r="AAL20" s="66"/>
      <c r="AAM20" s="66"/>
      <c r="AAN20" s="66"/>
      <c r="AAO20" s="66"/>
      <c r="AAP20" s="66"/>
      <c r="AAQ20" s="66"/>
      <c r="AAR20" s="66"/>
      <c r="AAS20" s="66"/>
      <c r="AAT20" s="66"/>
      <c r="AAU20" s="66"/>
      <c r="AAV20" s="66"/>
      <c r="AAW20" s="66"/>
      <c r="AAX20" s="66"/>
      <c r="AAY20" s="66"/>
      <c r="AAZ20" s="66"/>
      <c r="ABA20" s="66"/>
      <c r="ABB20" s="66"/>
      <c r="ABC20" s="66"/>
      <c r="ABD20" s="66"/>
      <c r="ABE20" s="66"/>
      <c r="ABF20" s="66"/>
      <c r="ABG20" s="66"/>
      <c r="ABH20" s="66"/>
      <c r="ABI20" s="66"/>
      <c r="ABJ20" s="66"/>
      <c r="ABK20" s="66"/>
      <c r="ABL20" s="66"/>
      <c r="ABM20" s="66"/>
      <c r="ABN20" s="66"/>
      <c r="ABO20" s="66"/>
      <c r="ABP20" s="66"/>
      <c r="ABQ20" s="66"/>
      <c r="ABR20" s="66"/>
      <c r="ABS20" s="66"/>
      <c r="ABT20" s="66"/>
      <c r="ABU20" s="66"/>
      <c r="ABV20" s="66"/>
      <c r="ABW20" s="66"/>
      <c r="ABX20" s="66"/>
      <c r="ABY20" s="66"/>
      <c r="ABZ20" s="66"/>
      <c r="ACA20" s="66"/>
      <c r="ACB20" s="66"/>
      <c r="ACC20" s="66"/>
      <c r="ACD20" s="66"/>
      <c r="ACE20" s="66"/>
      <c r="ACF20" s="66"/>
      <c r="ACG20" s="66"/>
      <c r="ACH20" s="66"/>
      <c r="ACI20" s="66"/>
      <c r="ACJ20" s="66"/>
      <c r="ACK20" s="66"/>
      <c r="ACL20" s="66"/>
      <c r="ACM20" s="66"/>
    </row>
    <row r="21" spans="1:767" s="69" customFormat="1" ht="42" x14ac:dyDescent="0.35">
      <c r="A21" s="385"/>
      <c r="B21" s="379">
        <f>+B19+1</f>
        <v>5</v>
      </c>
      <c r="C21" s="379" t="s">
        <v>491</v>
      </c>
      <c r="D21" s="276" t="str">
        <f>$B$21&amp;"_"&amp;1</f>
        <v>5_1</v>
      </c>
      <c r="E21" s="276" t="s">
        <v>50</v>
      </c>
      <c r="F21" s="276" t="str">
        <f t="shared" si="0"/>
        <v>5_1_1</v>
      </c>
      <c r="G21" s="276" t="s">
        <v>484</v>
      </c>
      <c r="H21" s="276" t="s">
        <v>485</v>
      </c>
      <c r="I21" s="276" t="s">
        <v>449</v>
      </c>
      <c r="J21" s="276" t="s">
        <v>433</v>
      </c>
      <c r="K21" s="276" t="s">
        <v>64</v>
      </c>
      <c r="L21" s="276" t="s">
        <v>65</v>
      </c>
      <c r="M21" s="276" t="s">
        <v>436</v>
      </c>
      <c r="N21" s="276" t="s">
        <v>436</v>
      </c>
      <c r="O21" s="276" t="s">
        <v>436</v>
      </c>
      <c r="P21" s="276" t="s">
        <v>471</v>
      </c>
      <c r="Q21" s="276" t="s">
        <v>486</v>
      </c>
      <c r="R21" s="276" t="s">
        <v>445</v>
      </c>
      <c r="S21" s="281" t="s">
        <v>441</v>
      </c>
      <c r="T21" s="281" t="s">
        <v>442</v>
      </c>
      <c r="U21" s="281" t="s">
        <v>443</v>
      </c>
      <c r="V21" s="71">
        <v>1</v>
      </c>
      <c r="W21" s="281" t="s">
        <v>72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6"/>
      <c r="KK21" s="66"/>
      <c r="KL21" s="66"/>
      <c r="KM21" s="66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6"/>
      <c r="LA21" s="66"/>
      <c r="LB21" s="66"/>
      <c r="LC21" s="66"/>
      <c r="LD21" s="66"/>
      <c r="LE21" s="66"/>
      <c r="LF21" s="66"/>
      <c r="LG21" s="66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6"/>
      <c r="MD21" s="66"/>
      <c r="ME21" s="66"/>
      <c r="MF21" s="66"/>
      <c r="MG21" s="66"/>
      <c r="MH21" s="66"/>
      <c r="MI21" s="66"/>
      <c r="MJ21" s="66"/>
      <c r="MK21" s="66"/>
      <c r="ML21" s="66"/>
      <c r="MM21" s="66"/>
      <c r="MN21" s="66"/>
      <c r="MO21" s="66"/>
      <c r="MP21" s="66"/>
      <c r="MQ21" s="66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  <c r="NH21" s="66"/>
      <c r="NI21" s="66"/>
      <c r="NJ21" s="66"/>
      <c r="NK21" s="66"/>
      <c r="NL21" s="66"/>
      <c r="NM21" s="66"/>
      <c r="NN21" s="66"/>
      <c r="NO21" s="66"/>
      <c r="NP21" s="66"/>
      <c r="NQ21" s="66"/>
      <c r="NR21" s="66"/>
      <c r="NS21" s="66"/>
      <c r="NT21" s="66"/>
      <c r="NU21" s="66"/>
      <c r="NV21" s="66"/>
      <c r="NW21" s="66"/>
      <c r="NX21" s="66"/>
      <c r="NY21" s="66"/>
      <c r="NZ21" s="66"/>
      <c r="OA21" s="66"/>
      <c r="OB21" s="66"/>
      <c r="OC21" s="66"/>
      <c r="OD21" s="66"/>
      <c r="OE21" s="66"/>
      <c r="OF21" s="66"/>
      <c r="OG21" s="66"/>
      <c r="OH21" s="66"/>
      <c r="OI21" s="66"/>
      <c r="OJ21" s="66"/>
      <c r="OK21" s="66"/>
      <c r="OL21" s="66"/>
      <c r="OM21" s="66"/>
      <c r="ON21" s="66"/>
      <c r="OO21" s="66"/>
      <c r="OP21" s="66"/>
      <c r="OQ21" s="66"/>
      <c r="OR21" s="66"/>
      <c r="OS21" s="66"/>
      <c r="OT21" s="66"/>
      <c r="OU21" s="66"/>
      <c r="OV21" s="66"/>
      <c r="OW21" s="66"/>
      <c r="OX21" s="66"/>
      <c r="OY21" s="66"/>
      <c r="OZ21" s="66"/>
      <c r="PA21" s="66"/>
      <c r="PB21" s="66"/>
      <c r="PC21" s="66"/>
      <c r="PD21" s="66"/>
      <c r="PE21" s="66"/>
      <c r="PF21" s="66"/>
      <c r="PG21" s="66"/>
      <c r="PH21" s="66"/>
      <c r="PI21" s="66"/>
      <c r="PJ21" s="66"/>
      <c r="PK21" s="66"/>
      <c r="PL21" s="66"/>
      <c r="PM21" s="66"/>
      <c r="PN21" s="66"/>
      <c r="PO21" s="66"/>
      <c r="PP21" s="66"/>
      <c r="PQ21" s="66"/>
      <c r="PR21" s="66"/>
      <c r="PS21" s="66"/>
      <c r="PT21" s="66"/>
      <c r="PU21" s="66"/>
      <c r="PV21" s="66"/>
      <c r="PW21" s="66"/>
      <c r="PX21" s="66"/>
      <c r="PY21" s="66"/>
      <c r="PZ21" s="66"/>
      <c r="QA21" s="66"/>
      <c r="QB21" s="66"/>
      <c r="QC21" s="66"/>
      <c r="QD21" s="66"/>
      <c r="QE21" s="66"/>
      <c r="QF21" s="66"/>
      <c r="QG21" s="66"/>
      <c r="QH21" s="66"/>
      <c r="QI21" s="66"/>
      <c r="QJ21" s="66"/>
      <c r="QK21" s="66"/>
      <c r="QL21" s="66"/>
      <c r="QM21" s="66"/>
      <c r="QN21" s="66"/>
      <c r="QO21" s="66"/>
      <c r="QP21" s="66"/>
      <c r="QQ21" s="66"/>
      <c r="QR21" s="66"/>
      <c r="QS21" s="66"/>
      <c r="QT21" s="66"/>
      <c r="QU21" s="66"/>
      <c r="QV21" s="66"/>
      <c r="QW21" s="66"/>
      <c r="QX21" s="66"/>
      <c r="QY21" s="66"/>
      <c r="QZ21" s="66"/>
      <c r="RA21" s="66"/>
      <c r="RB21" s="66"/>
      <c r="RC21" s="66"/>
      <c r="RD21" s="66"/>
      <c r="RE21" s="66"/>
      <c r="RF21" s="66"/>
      <c r="RG21" s="66"/>
      <c r="RH21" s="66"/>
      <c r="RI21" s="66"/>
      <c r="RJ21" s="66"/>
      <c r="RK21" s="66"/>
      <c r="RL21" s="66"/>
      <c r="RM21" s="66"/>
      <c r="RN21" s="66"/>
      <c r="RO21" s="66"/>
      <c r="RP21" s="66"/>
      <c r="RQ21" s="66"/>
      <c r="RR21" s="66"/>
      <c r="RS21" s="66"/>
      <c r="RT21" s="66"/>
      <c r="RU21" s="66"/>
      <c r="RV21" s="66"/>
      <c r="RW21" s="66"/>
      <c r="RX21" s="66"/>
      <c r="RY21" s="66"/>
      <c r="RZ21" s="66"/>
      <c r="SA21" s="66"/>
      <c r="SB21" s="66"/>
      <c r="SC21" s="66"/>
      <c r="SD21" s="66"/>
      <c r="SE21" s="66"/>
      <c r="SF21" s="66"/>
      <c r="SG21" s="66"/>
      <c r="SH21" s="66"/>
      <c r="SI21" s="66"/>
      <c r="SJ21" s="66"/>
      <c r="SK21" s="66"/>
      <c r="SL21" s="66"/>
      <c r="SM21" s="66"/>
      <c r="SN21" s="66"/>
      <c r="SO21" s="66"/>
      <c r="SP21" s="66"/>
      <c r="SQ21" s="66"/>
      <c r="SR21" s="66"/>
      <c r="SS21" s="66"/>
      <c r="ST21" s="66"/>
      <c r="SU21" s="66"/>
      <c r="SV21" s="66"/>
      <c r="SW21" s="66"/>
      <c r="SX21" s="66"/>
      <c r="SY21" s="66"/>
      <c r="SZ21" s="66"/>
      <c r="TA21" s="66"/>
      <c r="TB21" s="66"/>
      <c r="TC21" s="66"/>
      <c r="TD21" s="66"/>
      <c r="TE21" s="66"/>
      <c r="TF21" s="66"/>
      <c r="TG21" s="66"/>
      <c r="TH21" s="66"/>
      <c r="TI21" s="66"/>
      <c r="TJ21" s="66"/>
      <c r="TK21" s="66"/>
      <c r="TL21" s="66"/>
      <c r="TM21" s="66"/>
      <c r="TN21" s="66"/>
      <c r="TO21" s="66"/>
      <c r="TP21" s="66"/>
      <c r="TQ21" s="66"/>
      <c r="TR21" s="66"/>
      <c r="TS21" s="66"/>
      <c r="TT21" s="66"/>
      <c r="TU21" s="66"/>
      <c r="TV21" s="66"/>
      <c r="TW21" s="66"/>
      <c r="TX21" s="66"/>
      <c r="TY21" s="66"/>
      <c r="TZ21" s="66"/>
      <c r="UA21" s="66"/>
      <c r="UB21" s="66"/>
      <c r="UC21" s="66"/>
      <c r="UD21" s="66"/>
      <c r="UE21" s="66"/>
      <c r="UF21" s="66"/>
      <c r="UG21" s="66"/>
      <c r="UH21" s="66"/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6"/>
      <c r="XV21" s="66"/>
      <c r="XW21" s="66"/>
      <c r="XX21" s="66"/>
      <c r="XY21" s="66"/>
      <c r="XZ21" s="66"/>
      <c r="YA21" s="66"/>
      <c r="YB21" s="66"/>
      <c r="YC21" s="66"/>
      <c r="YD21" s="66"/>
      <c r="YE21" s="66"/>
      <c r="YF21" s="66"/>
      <c r="YG21" s="66"/>
      <c r="YH21" s="66"/>
      <c r="YI21" s="66"/>
      <c r="YJ21" s="66"/>
      <c r="YK21" s="66"/>
      <c r="YL21" s="66"/>
      <c r="YM21" s="66"/>
      <c r="YN21" s="66"/>
      <c r="YO21" s="66"/>
      <c r="YP21" s="66"/>
      <c r="YQ21" s="66"/>
      <c r="YR21" s="66"/>
      <c r="YS21" s="66"/>
      <c r="YT21" s="66"/>
      <c r="YU21" s="66"/>
      <c r="YV21" s="66"/>
      <c r="YW21" s="66"/>
      <c r="YX21" s="66"/>
      <c r="YY21" s="66"/>
      <c r="YZ21" s="66"/>
      <c r="ZA21" s="66"/>
      <c r="ZB21" s="66"/>
      <c r="ZC21" s="66"/>
      <c r="ZD21" s="66"/>
      <c r="ZE21" s="66"/>
      <c r="ZF21" s="66"/>
      <c r="ZG21" s="66"/>
      <c r="ZH21" s="66"/>
      <c r="ZI21" s="66"/>
      <c r="ZJ21" s="66"/>
      <c r="ZK21" s="66"/>
      <c r="ZL21" s="66"/>
      <c r="ZM21" s="66"/>
      <c r="ZN21" s="66"/>
      <c r="ZO21" s="66"/>
      <c r="ZP21" s="66"/>
      <c r="ZQ21" s="66"/>
      <c r="ZR21" s="66"/>
      <c r="ZS21" s="66"/>
      <c r="ZT21" s="66"/>
      <c r="ZU21" s="66"/>
      <c r="ZV21" s="66"/>
      <c r="ZW21" s="66"/>
      <c r="ZX21" s="66"/>
      <c r="ZY21" s="66"/>
      <c r="ZZ21" s="66"/>
      <c r="AAA21" s="66"/>
      <c r="AAB21" s="66"/>
      <c r="AAC21" s="66"/>
      <c r="AAD21" s="66"/>
      <c r="AAE21" s="66"/>
      <c r="AAF21" s="66"/>
      <c r="AAG21" s="66"/>
      <c r="AAH21" s="66"/>
      <c r="AAI21" s="66"/>
      <c r="AAJ21" s="66"/>
      <c r="AAK21" s="66"/>
      <c r="AAL21" s="66"/>
      <c r="AAM21" s="66"/>
      <c r="AAN21" s="66"/>
      <c r="AAO21" s="66"/>
      <c r="AAP21" s="66"/>
      <c r="AAQ21" s="66"/>
      <c r="AAR21" s="66"/>
      <c r="AAS21" s="66"/>
      <c r="AAT21" s="66"/>
      <c r="AAU21" s="66"/>
      <c r="AAV21" s="66"/>
      <c r="AAW21" s="66"/>
      <c r="AAX21" s="66"/>
      <c r="AAY21" s="66"/>
      <c r="AAZ21" s="66"/>
      <c r="ABA21" s="66"/>
      <c r="ABB21" s="66"/>
      <c r="ABC21" s="66"/>
      <c r="ABD21" s="66"/>
      <c r="ABE21" s="66"/>
      <c r="ABF21" s="66"/>
      <c r="ABG21" s="66"/>
      <c r="ABH21" s="66"/>
      <c r="ABI21" s="66"/>
      <c r="ABJ21" s="66"/>
      <c r="ABK21" s="66"/>
      <c r="ABL21" s="66"/>
      <c r="ABM21" s="66"/>
      <c r="ABN21" s="66"/>
      <c r="ABO21" s="66"/>
      <c r="ABP21" s="66"/>
      <c r="ABQ21" s="66"/>
      <c r="ABR21" s="66"/>
      <c r="ABS21" s="66"/>
      <c r="ABT21" s="66"/>
      <c r="ABU21" s="66"/>
      <c r="ABV21" s="66"/>
      <c r="ABW21" s="66"/>
      <c r="ABX21" s="66"/>
      <c r="ABY21" s="66"/>
      <c r="ABZ21" s="66"/>
      <c r="ACA21" s="66"/>
      <c r="ACB21" s="66"/>
      <c r="ACC21" s="66"/>
      <c r="ACD21" s="66"/>
      <c r="ACE21" s="66"/>
      <c r="ACF21" s="66"/>
      <c r="ACG21" s="66"/>
      <c r="ACH21" s="66"/>
      <c r="ACI21" s="66"/>
      <c r="ACJ21" s="66"/>
      <c r="ACK21" s="66"/>
      <c r="ACL21" s="66"/>
      <c r="ACM21" s="66"/>
    </row>
    <row r="22" spans="1:767" s="69" customFormat="1" ht="42" x14ac:dyDescent="0.35">
      <c r="A22" s="385"/>
      <c r="B22" s="380"/>
      <c r="C22" s="380"/>
      <c r="D22" s="276" t="str">
        <f>$B$21&amp;"_"&amp;2</f>
        <v>5_2</v>
      </c>
      <c r="E22" s="276" t="s">
        <v>487</v>
      </c>
      <c r="F22" s="276" t="str">
        <f t="shared" si="0"/>
        <v>5_2_1</v>
      </c>
      <c r="G22" s="276" t="s">
        <v>492</v>
      </c>
      <c r="H22" s="276" t="s">
        <v>485</v>
      </c>
      <c r="I22" s="276" t="s">
        <v>449</v>
      </c>
      <c r="J22" s="276" t="s">
        <v>433</v>
      </c>
      <c r="K22" s="276" t="s">
        <v>64</v>
      </c>
      <c r="L22" s="276" t="s">
        <v>65</v>
      </c>
      <c r="M22" s="276" t="s">
        <v>436</v>
      </c>
      <c r="N22" s="276" t="s">
        <v>436</v>
      </c>
      <c r="O22" s="276" t="s">
        <v>436</v>
      </c>
      <c r="P22" s="276" t="s">
        <v>471</v>
      </c>
      <c r="Q22" s="276" t="s">
        <v>486</v>
      </c>
      <c r="R22" s="276" t="s">
        <v>445</v>
      </c>
      <c r="S22" s="281" t="s">
        <v>441</v>
      </c>
      <c r="T22" s="281" t="s">
        <v>442</v>
      </c>
      <c r="U22" s="281" t="s">
        <v>443</v>
      </c>
      <c r="V22" s="71">
        <v>1</v>
      </c>
      <c r="W22" s="281" t="s">
        <v>72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66"/>
      <c r="QT22" s="66"/>
      <c r="QU22" s="66"/>
      <c r="QV22" s="66"/>
      <c r="QW22" s="66"/>
      <c r="QX22" s="66"/>
      <c r="QY22" s="66"/>
      <c r="QZ22" s="66"/>
      <c r="RA22" s="66"/>
      <c r="RB22" s="66"/>
      <c r="RC22" s="66"/>
      <c r="RD22" s="66"/>
      <c r="RE22" s="66"/>
      <c r="RF22" s="66"/>
      <c r="RG22" s="66"/>
      <c r="RH22" s="66"/>
      <c r="RI22" s="66"/>
      <c r="RJ22" s="66"/>
      <c r="RK22" s="66"/>
      <c r="RL22" s="66"/>
      <c r="RM22" s="66"/>
      <c r="RN22" s="66"/>
      <c r="RO22" s="66"/>
      <c r="RP22" s="66"/>
      <c r="RQ22" s="66"/>
      <c r="RR22" s="66"/>
      <c r="RS22" s="66"/>
      <c r="RT22" s="66"/>
      <c r="RU22" s="66"/>
      <c r="RV22" s="66"/>
      <c r="RW22" s="66"/>
      <c r="RX22" s="66"/>
      <c r="RY22" s="66"/>
      <c r="RZ22" s="66"/>
      <c r="SA22" s="66"/>
      <c r="SB22" s="66"/>
      <c r="SC22" s="66"/>
      <c r="SD22" s="66"/>
      <c r="SE22" s="66"/>
      <c r="SF22" s="66"/>
      <c r="SG22" s="66"/>
      <c r="SH22" s="66"/>
      <c r="SI22" s="66"/>
      <c r="SJ22" s="66"/>
      <c r="SK22" s="66"/>
      <c r="SL22" s="66"/>
      <c r="SM22" s="66"/>
      <c r="SN22" s="66"/>
      <c r="SO22" s="66"/>
      <c r="SP22" s="66"/>
      <c r="SQ22" s="66"/>
      <c r="SR22" s="66"/>
      <c r="SS22" s="66"/>
      <c r="ST22" s="66"/>
      <c r="SU22" s="66"/>
      <c r="SV22" s="66"/>
      <c r="SW22" s="66"/>
      <c r="SX22" s="66"/>
      <c r="SY22" s="66"/>
      <c r="SZ22" s="66"/>
      <c r="TA22" s="66"/>
      <c r="TB22" s="66"/>
      <c r="TC22" s="66"/>
      <c r="TD22" s="66"/>
      <c r="TE22" s="66"/>
      <c r="TF22" s="66"/>
      <c r="TG22" s="66"/>
      <c r="TH22" s="66"/>
      <c r="TI22" s="66"/>
      <c r="TJ22" s="66"/>
      <c r="TK22" s="66"/>
      <c r="TL22" s="66"/>
      <c r="TM22" s="66"/>
      <c r="TN22" s="66"/>
      <c r="TO22" s="66"/>
      <c r="TP22" s="66"/>
      <c r="TQ22" s="66"/>
      <c r="TR22" s="66"/>
      <c r="TS22" s="66"/>
      <c r="TT22" s="66"/>
      <c r="TU22" s="66"/>
      <c r="TV22" s="66"/>
      <c r="TW22" s="66"/>
      <c r="TX22" s="66"/>
      <c r="TY22" s="66"/>
      <c r="TZ22" s="66"/>
      <c r="UA22" s="66"/>
      <c r="UB22" s="66"/>
      <c r="UC22" s="66"/>
      <c r="UD22" s="66"/>
      <c r="UE22" s="66"/>
      <c r="UF22" s="66"/>
      <c r="UG22" s="66"/>
      <c r="UH22" s="66"/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6"/>
      <c r="XV22" s="66"/>
      <c r="XW22" s="66"/>
      <c r="XX22" s="66"/>
      <c r="XY22" s="66"/>
      <c r="XZ22" s="66"/>
      <c r="YA22" s="66"/>
      <c r="YB22" s="66"/>
      <c r="YC22" s="66"/>
      <c r="YD22" s="66"/>
      <c r="YE22" s="66"/>
      <c r="YF22" s="66"/>
      <c r="YG22" s="66"/>
      <c r="YH22" s="66"/>
      <c r="YI22" s="66"/>
      <c r="YJ22" s="66"/>
      <c r="YK22" s="66"/>
      <c r="YL22" s="66"/>
      <c r="YM22" s="66"/>
      <c r="YN22" s="66"/>
      <c r="YO22" s="66"/>
      <c r="YP22" s="66"/>
      <c r="YQ22" s="66"/>
      <c r="YR22" s="66"/>
      <c r="YS22" s="66"/>
      <c r="YT22" s="66"/>
      <c r="YU22" s="66"/>
      <c r="YV22" s="66"/>
      <c r="YW22" s="66"/>
      <c r="YX22" s="66"/>
      <c r="YY22" s="66"/>
      <c r="YZ22" s="66"/>
      <c r="ZA22" s="66"/>
      <c r="ZB22" s="66"/>
      <c r="ZC22" s="66"/>
      <c r="ZD22" s="66"/>
      <c r="ZE22" s="66"/>
      <c r="ZF22" s="66"/>
      <c r="ZG22" s="66"/>
      <c r="ZH22" s="66"/>
      <c r="ZI22" s="66"/>
      <c r="ZJ22" s="66"/>
      <c r="ZK22" s="66"/>
      <c r="ZL22" s="66"/>
      <c r="ZM22" s="66"/>
      <c r="ZN22" s="66"/>
      <c r="ZO22" s="66"/>
      <c r="ZP22" s="66"/>
      <c r="ZQ22" s="66"/>
      <c r="ZR22" s="66"/>
      <c r="ZS22" s="66"/>
      <c r="ZT22" s="66"/>
      <c r="ZU22" s="66"/>
      <c r="ZV22" s="66"/>
      <c r="ZW22" s="66"/>
      <c r="ZX22" s="66"/>
      <c r="ZY22" s="66"/>
      <c r="ZZ22" s="66"/>
      <c r="AAA22" s="66"/>
      <c r="AAB22" s="66"/>
      <c r="AAC22" s="66"/>
      <c r="AAD22" s="66"/>
      <c r="AAE22" s="66"/>
      <c r="AAF22" s="66"/>
      <c r="AAG22" s="66"/>
      <c r="AAH22" s="66"/>
      <c r="AAI22" s="66"/>
      <c r="AAJ22" s="66"/>
      <c r="AAK22" s="66"/>
      <c r="AAL22" s="66"/>
      <c r="AAM22" s="66"/>
      <c r="AAN22" s="66"/>
      <c r="AAO22" s="66"/>
      <c r="AAP22" s="66"/>
      <c r="AAQ22" s="66"/>
      <c r="AAR22" s="66"/>
      <c r="AAS22" s="66"/>
      <c r="AAT22" s="66"/>
      <c r="AAU22" s="66"/>
      <c r="AAV22" s="66"/>
      <c r="AAW22" s="66"/>
      <c r="AAX22" s="66"/>
      <c r="AAY22" s="66"/>
      <c r="AAZ22" s="66"/>
      <c r="ABA22" s="66"/>
      <c r="ABB22" s="66"/>
      <c r="ABC22" s="66"/>
      <c r="ABD22" s="66"/>
      <c r="ABE22" s="66"/>
      <c r="ABF22" s="66"/>
      <c r="ABG22" s="66"/>
      <c r="ABH22" s="66"/>
      <c r="ABI22" s="66"/>
      <c r="ABJ22" s="66"/>
      <c r="ABK22" s="66"/>
      <c r="ABL22" s="66"/>
      <c r="ABM22" s="66"/>
      <c r="ABN22" s="66"/>
      <c r="ABO22" s="66"/>
      <c r="ABP22" s="66"/>
      <c r="ABQ22" s="66"/>
      <c r="ABR22" s="66"/>
      <c r="ABS22" s="66"/>
      <c r="ABT22" s="66"/>
      <c r="ABU22" s="66"/>
      <c r="ABV22" s="66"/>
      <c r="ABW22" s="66"/>
      <c r="ABX22" s="66"/>
      <c r="ABY22" s="66"/>
      <c r="ABZ22" s="66"/>
      <c r="ACA22" s="66"/>
      <c r="ACB22" s="66"/>
      <c r="ACC22" s="66"/>
      <c r="ACD22" s="66"/>
      <c r="ACE22" s="66"/>
      <c r="ACF22" s="66"/>
      <c r="ACG22" s="66"/>
      <c r="ACH22" s="66"/>
      <c r="ACI22" s="66"/>
      <c r="ACJ22" s="66"/>
      <c r="ACK22" s="66"/>
      <c r="ACL22" s="66"/>
      <c r="ACM22" s="66"/>
    </row>
    <row r="23" spans="1:767" s="69" customFormat="1" ht="42" x14ac:dyDescent="0.35">
      <c r="A23" s="385"/>
      <c r="B23" s="379">
        <f>+B21+1</f>
        <v>6</v>
      </c>
      <c r="C23" s="379" t="s">
        <v>493</v>
      </c>
      <c r="D23" s="276" t="str">
        <f>$B$23&amp;"_"&amp;1</f>
        <v>6_1</v>
      </c>
      <c r="E23" s="276" t="s">
        <v>494</v>
      </c>
      <c r="F23" s="276" t="str">
        <f t="shared" si="0"/>
        <v>6_1_1</v>
      </c>
      <c r="G23" s="276" t="s">
        <v>484</v>
      </c>
      <c r="H23" s="276" t="s">
        <v>485</v>
      </c>
      <c r="I23" s="276" t="s">
        <v>449</v>
      </c>
      <c r="J23" s="276" t="s">
        <v>433</v>
      </c>
      <c r="K23" s="276" t="s">
        <v>64</v>
      </c>
      <c r="L23" s="276" t="s">
        <v>65</v>
      </c>
      <c r="M23" s="276" t="s">
        <v>436</v>
      </c>
      <c r="N23" s="276" t="s">
        <v>436</v>
      </c>
      <c r="O23" s="276" t="s">
        <v>436</v>
      </c>
      <c r="P23" s="276" t="s">
        <v>471</v>
      </c>
      <c r="Q23" s="276" t="s">
        <v>486</v>
      </c>
      <c r="R23" s="276" t="s">
        <v>445</v>
      </c>
      <c r="S23" s="281" t="s">
        <v>441</v>
      </c>
      <c r="T23" s="281" t="s">
        <v>442</v>
      </c>
      <c r="U23" s="281" t="s">
        <v>443</v>
      </c>
      <c r="V23" s="71">
        <v>1</v>
      </c>
      <c r="W23" s="281" t="s">
        <v>72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</row>
    <row r="24" spans="1:767" s="69" customFormat="1" ht="42" x14ac:dyDescent="0.35">
      <c r="A24" s="385"/>
      <c r="B24" s="380"/>
      <c r="C24" s="380"/>
      <c r="D24" s="276" t="str">
        <f>$B$23&amp;"_"&amp;2</f>
        <v>6_2</v>
      </c>
      <c r="E24" s="276" t="s">
        <v>495</v>
      </c>
      <c r="F24" s="276" t="str">
        <f t="shared" si="0"/>
        <v>6_2_1</v>
      </c>
      <c r="G24" s="276" t="s">
        <v>496</v>
      </c>
      <c r="H24" s="276" t="s">
        <v>485</v>
      </c>
      <c r="I24" s="276" t="s">
        <v>449</v>
      </c>
      <c r="J24" s="276" t="s">
        <v>433</v>
      </c>
      <c r="K24" s="276" t="s">
        <v>64</v>
      </c>
      <c r="L24" s="276" t="s">
        <v>65</v>
      </c>
      <c r="M24" s="276" t="s">
        <v>436</v>
      </c>
      <c r="N24" s="276" t="s">
        <v>436</v>
      </c>
      <c r="O24" s="276" t="s">
        <v>436</v>
      </c>
      <c r="P24" s="276" t="s">
        <v>471</v>
      </c>
      <c r="Q24" s="276" t="s">
        <v>486</v>
      </c>
      <c r="R24" s="276" t="s">
        <v>445</v>
      </c>
      <c r="S24" s="281" t="s">
        <v>441</v>
      </c>
      <c r="T24" s="281" t="s">
        <v>442</v>
      </c>
      <c r="U24" s="281" t="s">
        <v>443</v>
      </c>
      <c r="V24" s="71">
        <v>1</v>
      </c>
      <c r="W24" s="281" t="s">
        <v>72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</row>
    <row r="25" spans="1:767" s="69" customFormat="1" ht="42" x14ac:dyDescent="0.35">
      <c r="A25" s="385"/>
      <c r="B25" s="379">
        <f>+B23+1</f>
        <v>7</v>
      </c>
      <c r="C25" s="379" t="s">
        <v>497</v>
      </c>
      <c r="D25" s="276" t="str">
        <f>$B$25&amp;"_"&amp;1</f>
        <v>7_1</v>
      </c>
      <c r="E25" s="276" t="s">
        <v>498</v>
      </c>
      <c r="F25" s="276" t="str">
        <f t="shared" si="0"/>
        <v>7_1_1</v>
      </c>
      <c r="G25" s="276" t="s">
        <v>484</v>
      </c>
      <c r="H25" s="276" t="s">
        <v>485</v>
      </c>
      <c r="I25" s="276" t="s">
        <v>449</v>
      </c>
      <c r="J25" s="276" t="s">
        <v>433</v>
      </c>
      <c r="K25" s="276" t="s">
        <v>64</v>
      </c>
      <c r="L25" s="276" t="s">
        <v>65</v>
      </c>
      <c r="M25" s="276" t="s">
        <v>436</v>
      </c>
      <c r="N25" s="276" t="s">
        <v>436</v>
      </c>
      <c r="O25" s="276" t="s">
        <v>436</v>
      </c>
      <c r="P25" s="276" t="s">
        <v>471</v>
      </c>
      <c r="Q25" s="276" t="s">
        <v>486</v>
      </c>
      <c r="R25" s="276" t="s">
        <v>445</v>
      </c>
      <c r="S25" s="281" t="s">
        <v>441</v>
      </c>
      <c r="T25" s="281" t="s">
        <v>442</v>
      </c>
      <c r="U25" s="281" t="s">
        <v>443</v>
      </c>
      <c r="V25" s="71">
        <v>1</v>
      </c>
      <c r="W25" s="281" t="s">
        <v>72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</row>
    <row r="26" spans="1:767" s="69" customFormat="1" ht="42" x14ac:dyDescent="0.35">
      <c r="A26" s="385"/>
      <c r="B26" s="380"/>
      <c r="C26" s="380"/>
      <c r="D26" s="276" t="str">
        <f>$B$25&amp;"_"&amp;2</f>
        <v>7_2</v>
      </c>
      <c r="E26" s="276" t="s">
        <v>499</v>
      </c>
      <c r="F26" s="276" t="str">
        <f t="shared" si="0"/>
        <v>7_2_1</v>
      </c>
      <c r="G26" s="276" t="s">
        <v>500</v>
      </c>
      <c r="H26" s="276" t="s">
        <v>485</v>
      </c>
      <c r="I26" s="276" t="s">
        <v>449</v>
      </c>
      <c r="J26" s="276" t="s">
        <v>433</v>
      </c>
      <c r="K26" s="276" t="s">
        <v>64</v>
      </c>
      <c r="L26" s="276" t="s">
        <v>65</v>
      </c>
      <c r="M26" s="276" t="s">
        <v>436</v>
      </c>
      <c r="N26" s="276" t="s">
        <v>436</v>
      </c>
      <c r="O26" s="276" t="s">
        <v>436</v>
      </c>
      <c r="P26" s="276" t="s">
        <v>471</v>
      </c>
      <c r="Q26" s="276" t="s">
        <v>486</v>
      </c>
      <c r="R26" s="276" t="s">
        <v>445</v>
      </c>
      <c r="S26" s="281" t="s">
        <v>441</v>
      </c>
      <c r="T26" s="281" t="s">
        <v>442</v>
      </c>
      <c r="U26" s="281" t="s">
        <v>443</v>
      </c>
      <c r="V26" s="71">
        <v>1</v>
      </c>
      <c r="W26" s="281" t="s">
        <v>72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</row>
    <row r="27" spans="1:767" s="70" customFormat="1" ht="73.5" x14ac:dyDescent="0.35">
      <c r="A27" s="385"/>
      <c r="B27" s="281">
        <f>+B25+1</f>
        <v>8</v>
      </c>
      <c r="C27" s="281" t="s">
        <v>501</v>
      </c>
      <c r="D27" s="276" t="str">
        <f>$B$27&amp;"_"&amp;1</f>
        <v>8_1</v>
      </c>
      <c r="E27" s="282" t="s">
        <v>50</v>
      </c>
      <c r="F27" s="276" t="str">
        <f t="shared" si="0"/>
        <v>8_1_1</v>
      </c>
      <c r="G27" s="282" t="s">
        <v>502</v>
      </c>
      <c r="H27" s="282" t="s">
        <v>485</v>
      </c>
      <c r="I27" s="282" t="s">
        <v>449</v>
      </c>
      <c r="J27" s="282" t="s">
        <v>433</v>
      </c>
      <c r="K27" s="282" t="s">
        <v>503</v>
      </c>
      <c r="L27" s="282" t="s">
        <v>65</v>
      </c>
      <c r="M27" s="282" t="s">
        <v>504</v>
      </c>
      <c r="N27" s="282" t="s">
        <v>504</v>
      </c>
      <c r="O27" s="282" t="s">
        <v>504</v>
      </c>
      <c r="P27" s="281" t="s">
        <v>471</v>
      </c>
      <c r="Q27" s="281" t="s">
        <v>505</v>
      </c>
      <c r="R27" s="281" t="s">
        <v>445</v>
      </c>
      <c r="S27" s="281" t="s">
        <v>441</v>
      </c>
      <c r="T27" s="281" t="s">
        <v>442</v>
      </c>
      <c r="U27" s="281" t="s">
        <v>443</v>
      </c>
      <c r="V27" s="71">
        <v>1</v>
      </c>
      <c r="W27" s="281" t="s">
        <v>43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</row>
    <row r="28" spans="1:767" s="70" customFormat="1" ht="31.5" customHeight="1" x14ac:dyDescent="0.35">
      <c r="A28" s="385"/>
      <c r="B28" s="379">
        <f>+B27+1</f>
        <v>9</v>
      </c>
      <c r="C28" s="382" t="s">
        <v>506</v>
      </c>
      <c r="D28" s="276" t="str">
        <f>$B$28&amp;"_"&amp;1</f>
        <v>9_1</v>
      </c>
      <c r="E28" s="282" t="s">
        <v>507</v>
      </c>
      <c r="F28" s="276" t="str">
        <f t="shared" si="0"/>
        <v>9_1_1</v>
      </c>
      <c r="G28" s="282" t="s">
        <v>31</v>
      </c>
      <c r="H28" s="282" t="s">
        <v>32</v>
      </c>
      <c r="I28" s="282" t="s">
        <v>432</v>
      </c>
      <c r="J28" s="282" t="s">
        <v>433</v>
      </c>
      <c r="K28" s="282" t="s">
        <v>508</v>
      </c>
      <c r="L28" s="282" t="s">
        <v>312</v>
      </c>
      <c r="M28" s="281" t="s">
        <v>436</v>
      </c>
      <c r="N28" s="281" t="s">
        <v>436</v>
      </c>
      <c r="O28" s="281" t="s">
        <v>436</v>
      </c>
      <c r="P28" s="281" t="s">
        <v>471</v>
      </c>
      <c r="Q28" s="281" t="s">
        <v>509</v>
      </c>
      <c r="R28" s="281" t="s">
        <v>445</v>
      </c>
      <c r="S28" s="281" t="s">
        <v>441</v>
      </c>
      <c r="T28" s="281" t="s">
        <v>442</v>
      </c>
      <c r="U28" s="281" t="s">
        <v>443</v>
      </c>
      <c r="V28" s="71">
        <v>1</v>
      </c>
      <c r="W28" s="281" t="s">
        <v>43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</row>
    <row r="29" spans="1:767" s="70" customFormat="1" ht="42" x14ac:dyDescent="0.35">
      <c r="A29" s="386"/>
      <c r="B29" s="380"/>
      <c r="C29" s="383"/>
      <c r="D29" s="276" t="str">
        <f>$B$28&amp;"_"&amp;2</f>
        <v>9_2</v>
      </c>
      <c r="E29" s="282" t="s">
        <v>510</v>
      </c>
      <c r="F29" s="276" t="str">
        <f t="shared" si="0"/>
        <v>9_2_1</v>
      </c>
      <c r="G29" s="282" t="s">
        <v>63</v>
      </c>
      <c r="H29" s="282" t="s">
        <v>47</v>
      </c>
      <c r="I29" s="282" t="s">
        <v>449</v>
      </c>
      <c r="J29" s="282" t="s">
        <v>433</v>
      </c>
      <c r="K29" s="55" t="s">
        <v>511</v>
      </c>
      <c r="L29" s="282" t="s">
        <v>312</v>
      </c>
      <c r="M29" s="276" t="s">
        <v>436</v>
      </c>
      <c r="N29" s="276" t="s">
        <v>436</v>
      </c>
      <c r="O29" s="276" t="s">
        <v>436</v>
      </c>
      <c r="P29" s="281" t="s">
        <v>471</v>
      </c>
      <c r="Q29" s="281" t="s">
        <v>512</v>
      </c>
      <c r="R29" s="281" t="s">
        <v>445</v>
      </c>
      <c r="S29" s="281" t="s">
        <v>441</v>
      </c>
      <c r="T29" s="281" t="s">
        <v>442</v>
      </c>
      <c r="U29" s="281" t="s">
        <v>443</v>
      </c>
      <c r="V29" s="71">
        <v>1</v>
      </c>
      <c r="W29" s="281" t="s">
        <v>43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</row>
    <row r="30" spans="1:767" s="70" customFormat="1" ht="42" customHeight="1" x14ac:dyDescent="0.35">
      <c r="A30" s="384" t="s">
        <v>513</v>
      </c>
      <c r="B30" s="379">
        <f>+B28+1</f>
        <v>10</v>
      </c>
      <c r="C30" s="379" t="s">
        <v>514</v>
      </c>
      <c r="D30" s="276" t="str">
        <f>$B$30&amp;"_"&amp;1</f>
        <v>10_1</v>
      </c>
      <c r="E30" s="282" t="s">
        <v>50</v>
      </c>
      <c r="F30" s="276" t="str">
        <f t="shared" si="0"/>
        <v>10_1_1</v>
      </c>
      <c r="G30" s="282" t="s">
        <v>515</v>
      </c>
      <c r="H30" s="282" t="s">
        <v>516</v>
      </c>
      <c r="I30" s="282" t="s">
        <v>432</v>
      </c>
      <c r="J30" s="282" t="s">
        <v>433</v>
      </c>
      <c r="K30" s="282" t="s">
        <v>517</v>
      </c>
      <c r="L30" s="282" t="s">
        <v>312</v>
      </c>
      <c r="M30" s="276" t="s">
        <v>436</v>
      </c>
      <c r="N30" s="276" t="s">
        <v>436</v>
      </c>
      <c r="O30" s="276" t="s">
        <v>436</v>
      </c>
      <c r="P30" s="281" t="s">
        <v>471</v>
      </c>
      <c r="Q30" s="281" t="s">
        <v>512</v>
      </c>
      <c r="R30" s="281" t="s">
        <v>445</v>
      </c>
      <c r="S30" s="281" t="s">
        <v>441</v>
      </c>
      <c r="T30" s="281" t="s">
        <v>442</v>
      </c>
      <c r="U30" s="281" t="s">
        <v>443</v>
      </c>
      <c r="V30" s="71">
        <v>1</v>
      </c>
      <c r="W30" s="281" t="s">
        <v>72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</row>
    <row r="31" spans="1:767" s="70" customFormat="1" ht="42" x14ac:dyDescent="0.35">
      <c r="A31" s="385"/>
      <c r="B31" s="380"/>
      <c r="C31" s="380"/>
      <c r="D31" s="276" t="str">
        <f>$B$30&amp;"_"&amp;2</f>
        <v>10_2</v>
      </c>
      <c r="E31" s="282" t="s">
        <v>518</v>
      </c>
      <c r="F31" s="276" t="str">
        <f t="shared" si="0"/>
        <v>10_2_1</v>
      </c>
      <c r="G31" s="282" t="s">
        <v>519</v>
      </c>
      <c r="H31" s="282" t="s">
        <v>516</v>
      </c>
      <c r="I31" s="282" t="s">
        <v>449</v>
      </c>
      <c r="J31" s="282" t="s">
        <v>433</v>
      </c>
      <c r="K31" s="282" t="s">
        <v>517</v>
      </c>
      <c r="L31" s="282" t="s">
        <v>312</v>
      </c>
      <c r="M31" s="276" t="s">
        <v>436</v>
      </c>
      <c r="N31" s="276" t="s">
        <v>436</v>
      </c>
      <c r="O31" s="276" t="s">
        <v>436</v>
      </c>
      <c r="P31" s="281" t="s">
        <v>471</v>
      </c>
      <c r="Q31" s="281" t="s">
        <v>512</v>
      </c>
      <c r="R31" s="281" t="s">
        <v>445</v>
      </c>
      <c r="S31" s="281" t="s">
        <v>441</v>
      </c>
      <c r="T31" s="281" t="s">
        <v>442</v>
      </c>
      <c r="U31" s="281" t="s">
        <v>443</v>
      </c>
      <c r="V31" s="71">
        <v>1</v>
      </c>
      <c r="W31" s="281" t="s">
        <v>72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</row>
    <row r="32" spans="1:767" s="70" customFormat="1" ht="42" x14ac:dyDescent="0.35">
      <c r="A32" s="385"/>
      <c r="B32" s="379">
        <f>+B30+1</f>
        <v>11</v>
      </c>
      <c r="C32" s="379" t="s">
        <v>520</v>
      </c>
      <c r="D32" s="282" t="str">
        <f>$B$32&amp;"_"&amp;1</f>
        <v>11_1</v>
      </c>
      <c r="E32" s="282" t="s">
        <v>521</v>
      </c>
      <c r="F32" s="282" t="str">
        <f t="shared" si="0"/>
        <v>11_1_1</v>
      </c>
      <c r="G32" s="282" t="s">
        <v>521</v>
      </c>
      <c r="H32" s="282" t="s">
        <v>516</v>
      </c>
      <c r="I32" s="282" t="s">
        <v>449</v>
      </c>
      <c r="J32" s="282" t="s">
        <v>433</v>
      </c>
      <c r="K32" s="282" t="s">
        <v>64</v>
      </c>
      <c r="L32" s="282" t="s">
        <v>65</v>
      </c>
      <c r="M32" s="276" t="s">
        <v>436</v>
      </c>
      <c r="N32" s="276" t="s">
        <v>436</v>
      </c>
      <c r="O32" s="276" t="s">
        <v>436</v>
      </c>
      <c r="P32" s="281" t="s">
        <v>471</v>
      </c>
      <c r="Q32" s="281" t="s">
        <v>512</v>
      </c>
      <c r="R32" s="281" t="s">
        <v>445</v>
      </c>
      <c r="S32" s="281" t="s">
        <v>441</v>
      </c>
      <c r="T32" s="281" t="s">
        <v>442</v>
      </c>
      <c r="U32" s="281" t="s">
        <v>443</v>
      </c>
      <c r="V32" s="71">
        <v>1</v>
      </c>
      <c r="W32" s="281" t="s">
        <v>72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</row>
    <row r="33" spans="1:767" s="70" customFormat="1" ht="42" x14ac:dyDescent="0.35">
      <c r="A33" s="385"/>
      <c r="B33" s="381"/>
      <c r="C33" s="381"/>
      <c r="D33" s="282" t="str">
        <f>$B$32&amp;"_"&amp;2</f>
        <v>11_2</v>
      </c>
      <c r="E33" s="282" t="s">
        <v>522</v>
      </c>
      <c r="F33" s="282" t="str">
        <f t="shared" si="0"/>
        <v>11_2_1</v>
      </c>
      <c r="G33" s="282" t="s">
        <v>523</v>
      </c>
      <c r="H33" s="282" t="s">
        <v>516</v>
      </c>
      <c r="I33" s="282" t="s">
        <v>432</v>
      </c>
      <c r="J33" s="282" t="s">
        <v>433</v>
      </c>
      <c r="K33" s="282" t="s">
        <v>517</v>
      </c>
      <c r="L33" s="282" t="s">
        <v>312</v>
      </c>
      <c r="M33" s="276" t="s">
        <v>436</v>
      </c>
      <c r="N33" s="276" t="s">
        <v>436</v>
      </c>
      <c r="O33" s="276" t="s">
        <v>436</v>
      </c>
      <c r="P33" s="281" t="s">
        <v>471</v>
      </c>
      <c r="Q33" s="281" t="s">
        <v>512</v>
      </c>
      <c r="R33" s="281" t="s">
        <v>445</v>
      </c>
      <c r="S33" s="281" t="s">
        <v>441</v>
      </c>
      <c r="T33" s="281" t="s">
        <v>442</v>
      </c>
      <c r="U33" s="281" t="s">
        <v>443</v>
      </c>
      <c r="V33" s="71">
        <v>1</v>
      </c>
      <c r="W33" s="281" t="s">
        <v>72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</row>
    <row r="34" spans="1:767" s="70" customFormat="1" ht="42" x14ac:dyDescent="0.35">
      <c r="A34" s="385"/>
      <c r="B34" s="381"/>
      <c r="C34" s="381"/>
      <c r="D34" s="282" t="str">
        <f>$B$32&amp;"_"&amp;3</f>
        <v>11_3</v>
      </c>
      <c r="E34" s="276" t="s">
        <v>524</v>
      </c>
      <c r="F34" s="282" t="str">
        <f t="shared" si="0"/>
        <v>11_3_1</v>
      </c>
      <c r="G34" s="276" t="s">
        <v>525</v>
      </c>
      <c r="H34" s="282" t="s">
        <v>516</v>
      </c>
      <c r="I34" s="282" t="s">
        <v>449</v>
      </c>
      <c r="J34" s="282" t="s">
        <v>433</v>
      </c>
      <c r="K34" s="282" t="s">
        <v>64</v>
      </c>
      <c r="L34" s="282" t="s">
        <v>65</v>
      </c>
      <c r="M34" s="276" t="s">
        <v>436</v>
      </c>
      <c r="N34" s="276" t="s">
        <v>436</v>
      </c>
      <c r="O34" s="276" t="s">
        <v>436</v>
      </c>
      <c r="P34" s="281" t="s">
        <v>471</v>
      </c>
      <c r="Q34" s="281" t="s">
        <v>512</v>
      </c>
      <c r="R34" s="281" t="s">
        <v>445</v>
      </c>
      <c r="S34" s="281" t="s">
        <v>441</v>
      </c>
      <c r="T34" s="281" t="s">
        <v>442</v>
      </c>
      <c r="U34" s="281" t="s">
        <v>443</v>
      </c>
      <c r="V34" s="71">
        <v>1</v>
      </c>
      <c r="W34" s="281" t="s">
        <v>72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</row>
    <row r="35" spans="1:767" s="70" customFormat="1" ht="42" x14ac:dyDescent="0.35">
      <c r="A35" s="385"/>
      <c r="B35" s="381"/>
      <c r="C35" s="381"/>
      <c r="D35" s="282" t="str">
        <f>$B$32&amp;"_"&amp;4</f>
        <v>11_4</v>
      </c>
      <c r="E35" s="276" t="s">
        <v>526</v>
      </c>
      <c r="F35" s="282" t="str">
        <f t="shared" si="0"/>
        <v>11_4_1</v>
      </c>
      <c r="G35" s="276" t="s">
        <v>527</v>
      </c>
      <c r="H35" s="282" t="s">
        <v>516</v>
      </c>
      <c r="I35" s="282" t="s">
        <v>449</v>
      </c>
      <c r="J35" s="282" t="s">
        <v>433</v>
      </c>
      <c r="K35" s="282" t="s">
        <v>64</v>
      </c>
      <c r="L35" s="282" t="s">
        <v>65</v>
      </c>
      <c r="M35" s="276" t="s">
        <v>436</v>
      </c>
      <c r="N35" s="276" t="s">
        <v>436</v>
      </c>
      <c r="O35" s="276" t="s">
        <v>436</v>
      </c>
      <c r="P35" s="281" t="s">
        <v>471</v>
      </c>
      <c r="Q35" s="281" t="s">
        <v>512</v>
      </c>
      <c r="R35" s="281" t="s">
        <v>445</v>
      </c>
      <c r="S35" s="281" t="s">
        <v>441</v>
      </c>
      <c r="T35" s="281" t="s">
        <v>442</v>
      </c>
      <c r="U35" s="281" t="s">
        <v>443</v>
      </c>
      <c r="V35" s="71">
        <v>1</v>
      </c>
      <c r="W35" s="281" t="s">
        <v>72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</row>
    <row r="36" spans="1:767" s="70" customFormat="1" ht="42" x14ac:dyDescent="0.35">
      <c r="A36" s="385"/>
      <c r="B36" s="380"/>
      <c r="C36" s="380"/>
      <c r="D36" s="282" t="str">
        <f>$B$32&amp;"_"&amp;4</f>
        <v>11_4</v>
      </c>
      <c r="E36" s="276" t="s">
        <v>528</v>
      </c>
      <c r="F36" s="282" t="str">
        <f t="shared" si="0"/>
        <v>11_4_1</v>
      </c>
      <c r="G36" s="276" t="s">
        <v>529</v>
      </c>
      <c r="H36" s="282" t="s">
        <v>516</v>
      </c>
      <c r="I36" s="282" t="s">
        <v>449</v>
      </c>
      <c r="J36" s="282" t="s">
        <v>433</v>
      </c>
      <c r="K36" s="282" t="s">
        <v>64</v>
      </c>
      <c r="L36" s="282" t="s">
        <v>65</v>
      </c>
      <c r="M36" s="276" t="s">
        <v>436</v>
      </c>
      <c r="N36" s="276" t="s">
        <v>436</v>
      </c>
      <c r="O36" s="276" t="s">
        <v>436</v>
      </c>
      <c r="P36" s="281" t="s">
        <v>471</v>
      </c>
      <c r="Q36" s="281" t="s">
        <v>512</v>
      </c>
      <c r="R36" s="281" t="s">
        <v>445</v>
      </c>
      <c r="S36" s="281" t="s">
        <v>441</v>
      </c>
      <c r="T36" s="281" t="s">
        <v>442</v>
      </c>
      <c r="U36" s="281" t="s">
        <v>443</v>
      </c>
      <c r="V36" s="71">
        <v>1</v>
      </c>
      <c r="W36" s="281" t="s">
        <v>72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</row>
    <row r="37" spans="1:767" s="70" customFormat="1" ht="42" x14ac:dyDescent="0.35">
      <c r="A37" s="385"/>
      <c r="B37" s="379">
        <f>+B32+1</f>
        <v>12</v>
      </c>
      <c r="C37" s="379" t="s">
        <v>530</v>
      </c>
      <c r="D37" s="282" t="str">
        <f>$B$37&amp;"_"&amp;1</f>
        <v>12_1</v>
      </c>
      <c r="E37" s="282" t="s">
        <v>521</v>
      </c>
      <c r="F37" s="282" t="str">
        <f t="shared" si="0"/>
        <v>12_1_1</v>
      </c>
      <c r="G37" s="282" t="s">
        <v>521</v>
      </c>
      <c r="H37" s="282" t="s">
        <v>516</v>
      </c>
      <c r="I37" s="282" t="s">
        <v>449</v>
      </c>
      <c r="J37" s="282" t="s">
        <v>433</v>
      </c>
      <c r="K37" s="282" t="s">
        <v>64</v>
      </c>
      <c r="L37" s="282" t="s">
        <v>65</v>
      </c>
      <c r="M37" s="276" t="s">
        <v>436</v>
      </c>
      <c r="N37" s="276" t="s">
        <v>436</v>
      </c>
      <c r="O37" s="276" t="s">
        <v>436</v>
      </c>
      <c r="P37" s="281" t="s">
        <v>471</v>
      </c>
      <c r="Q37" s="281" t="s">
        <v>512</v>
      </c>
      <c r="R37" s="281" t="s">
        <v>445</v>
      </c>
      <c r="S37" s="281" t="s">
        <v>441</v>
      </c>
      <c r="T37" s="281" t="s">
        <v>442</v>
      </c>
      <c r="U37" s="281" t="s">
        <v>443</v>
      </c>
      <c r="V37" s="71">
        <v>1</v>
      </c>
      <c r="W37" s="281" t="s">
        <v>72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</row>
    <row r="38" spans="1:767" s="70" customFormat="1" ht="42" x14ac:dyDescent="0.35">
      <c r="A38" s="385"/>
      <c r="B38" s="381"/>
      <c r="C38" s="381"/>
      <c r="D38" s="282" t="str">
        <f>$B$37&amp;"_"&amp;2</f>
        <v>12_2</v>
      </c>
      <c r="E38" s="282" t="s">
        <v>522</v>
      </c>
      <c r="F38" s="282" t="str">
        <f t="shared" si="0"/>
        <v>12_2_1</v>
      </c>
      <c r="G38" s="282" t="s">
        <v>523</v>
      </c>
      <c r="H38" s="282" t="s">
        <v>516</v>
      </c>
      <c r="I38" s="282" t="s">
        <v>432</v>
      </c>
      <c r="J38" s="282" t="s">
        <v>433</v>
      </c>
      <c r="K38" s="282" t="s">
        <v>517</v>
      </c>
      <c r="L38" s="282" t="s">
        <v>312</v>
      </c>
      <c r="M38" s="276" t="s">
        <v>436</v>
      </c>
      <c r="N38" s="276" t="s">
        <v>436</v>
      </c>
      <c r="O38" s="276" t="s">
        <v>436</v>
      </c>
      <c r="P38" s="281" t="s">
        <v>471</v>
      </c>
      <c r="Q38" s="281" t="s">
        <v>512</v>
      </c>
      <c r="R38" s="281" t="s">
        <v>445</v>
      </c>
      <c r="S38" s="281" t="s">
        <v>441</v>
      </c>
      <c r="T38" s="281" t="s">
        <v>442</v>
      </c>
      <c r="U38" s="281" t="s">
        <v>443</v>
      </c>
      <c r="V38" s="71">
        <v>1</v>
      </c>
      <c r="W38" s="281" t="s">
        <v>72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</row>
    <row r="39" spans="1:767" s="70" customFormat="1" ht="42" x14ac:dyDescent="0.35">
      <c r="A39" s="385"/>
      <c r="B39" s="381"/>
      <c r="C39" s="381"/>
      <c r="D39" s="282" t="str">
        <f>$B$37&amp;"_"&amp;3</f>
        <v>12_3</v>
      </c>
      <c r="E39" s="276" t="s">
        <v>524</v>
      </c>
      <c r="F39" s="282" t="str">
        <f t="shared" si="0"/>
        <v>12_3_1</v>
      </c>
      <c r="G39" s="276" t="s">
        <v>525</v>
      </c>
      <c r="H39" s="282" t="s">
        <v>516</v>
      </c>
      <c r="I39" s="282" t="s">
        <v>449</v>
      </c>
      <c r="J39" s="282" t="s">
        <v>433</v>
      </c>
      <c r="K39" s="282" t="s">
        <v>64</v>
      </c>
      <c r="L39" s="282" t="s">
        <v>65</v>
      </c>
      <c r="M39" s="276" t="s">
        <v>436</v>
      </c>
      <c r="N39" s="276" t="s">
        <v>436</v>
      </c>
      <c r="O39" s="276" t="s">
        <v>436</v>
      </c>
      <c r="P39" s="281" t="s">
        <v>471</v>
      </c>
      <c r="Q39" s="281" t="s">
        <v>512</v>
      </c>
      <c r="R39" s="281" t="s">
        <v>445</v>
      </c>
      <c r="S39" s="281" t="s">
        <v>441</v>
      </c>
      <c r="T39" s="281" t="s">
        <v>442</v>
      </c>
      <c r="U39" s="281" t="s">
        <v>443</v>
      </c>
      <c r="V39" s="71">
        <v>1</v>
      </c>
      <c r="W39" s="281" t="s">
        <v>72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  <c r="TJ39" s="66"/>
      <c r="TK39" s="66"/>
      <c r="TL39" s="66"/>
      <c r="TM39" s="66"/>
      <c r="TN39" s="66"/>
      <c r="TO39" s="66"/>
      <c r="TP39" s="66"/>
      <c r="TQ39" s="66"/>
      <c r="TR39" s="66"/>
      <c r="TS39" s="66"/>
      <c r="TT39" s="66"/>
      <c r="TU39" s="66"/>
      <c r="TV39" s="66"/>
      <c r="TW39" s="66"/>
      <c r="TX39" s="66"/>
      <c r="TY39" s="66"/>
      <c r="TZ39" s="66"/>
      <c r="UA39" s="66"/>
      <c r="UB39" s="66"/>
      <c r="UC39" s="66"/>
      <c r="UD39" s="66"/>
      <c r="UE39" s="66"/>
      <c r="UF39" s="66"/>
      <c r="UG39" s="66"/>
      <c r="UH39" s="66"/>
      <c r="UI39" s="66"/>
      <c r="UJ39" s="66"/>
      <c r="UK39" s="66"/>
      <c r="UL39" s="66"/>
      <c r="UM39" s="66"/>
      <c r="UN39" s="66"/>
      <c r="UO39" s="66"/>
      <c r="UP39" s="66"/>
      <c r="UQ39" s="66"/>
      <c r="UR39" s="66"/>
      <c r="US39" s="66"/>
      <c r="UT39" s="66"/>
      <c r="UU39" s="66"/>
      <c r="UV39" s="66"/>
      <c r="UW39" s="66"/>
      <c r="UX39" s="66"/>
      <c r="UY39" s="66"/>
      <c r="UZ39" s="66"/>
      <c r="VA39" s="66"/>
      <c r="VB39" s="66"/>
      <c r="VC39" s="66"/>
      <c r="VD39" s="66"/>
      <c r="VE39" s="66"/>
      <c r="VF39" s="66"/>
      <c r="VG39" s="66"/>
      <c r="VH39" s="66"/>
      <c r="VI39" s="66"/>
      <c r="VJ39" s="66"/>
      <c r="VK39" s="66"/>
      <c r="VL39" s="66"/>
      <c r="VM39" s="66"/>
      <c r="VN39" s="66"/>
      <c r="VO39" s="66"/>
      <c r="VP39" s="66"/>
      <c r="VQ39" s="66"/>
      <c r="VR39" s="66"/>
      <c r="VS39" s="66"/>
      <c r="VT39" s="66"/>
      <c r="VU39" s="66"/>
      <c r="VV39" s="66"/>
      <c r="VW39" s="66"/>
      <c r="VX39" s="66"/>
      <c r="VY39" s="66"/>
      <c r="VZ39" s="66"/>
      <c r="WA39" s="66"/>
      <c r="WB39" s="66"/>
      <c r="WC39" s="66"/>
      <c r="WD39" s="66"/>
      <c r="WE39" s="66"/>
      <c r="WF39" s="66"/>
      <c r="WG39" s="66"/>
      <c r="WH39" s="66"/>
      <c r="WI39" s="66"/>
      <c r="WJ39" s="66"/>
      <c r="WK39" s="66"/>
      <c r="WL39" s="66"/>
      <c r="WM39" s="66"/>
      <c r="WN39" s="66"/>
      <c r="WO39" s="66"/>
      <c r="WP39" s="66"/>
      <c r="WQ39" s="66"/>
      <c r="WR39" s="66"/>
      <c r="WS39" s="66"/>
      <c r="WT39" s="66"/>
      <c r="WU39" s="66"/>
      <c r="WV39" s="66"/>
      <c r="WW39" s="66"/>
      <c r="WX39" s="66"/>
      <c r="WY39" s="66"/>
      <c r="WZ39" s="66"/>
      <c r="XA39" s="66"/>
      <c r="XB39" s="66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66"/>
      <c r="XP39" s="66"/>
      <c r="XQ39" s="66"/>
      <c r="XR39" s="66"/>
      <c r="XS39" s="66"/>
      <c r="XT39" s="66"/>
      <c r="XU39" s="66"/>
      <c r="XV39" s="66"/>
      <c r="XW39" s="66"/>
      <c r="XX39" s="66"/>
      <c r="XY39" s="66"/>
      <c r="XZ39" s="66"/>
      <c r="YA39" s="66"/>
      <c r="YB39" s="66"/>
      <c r="YC39" s="66"/>
      <c r="YD39" s="66"/>
      <c r="YE39" s="66"/>
      <c r="YF39" s="66"/>
      <c r="YG39" s="66"/>
      <c r="YH39" s="66"/>
      <c r="YI39" s="66"/>
      <c r="YJ39" s="66"/>
      <c r="YK39" s="66"/>
      <c r="YL39" s="66"/>
      <c r="YM39" s="66"/>
      <c r="YN39" s="66"/>
      <c r="YO39" s="66"/>
      <c r="YP39" s="66"/>
      <c r="YQ39" s="66"/>
      <c r="YR39" s="66"/>
      <c r="YS39" s="66"/>
      <c r="YT39" s="66"/>
      <c r="YU39" s="66"/>
      <c r="YV39" s="66"/>
      <c r="YW39" s="66"/>
      <c r="YX39" s="66"/>
      <c r="YY39" s="66"/>
      <c r="YZ39" s="66"/>
      <c r="ZA39" s="66"/>
      <c r="ZB39" s="66"/>
      <c r="ZC39" s="66"/>
      <c r="ZD39" s="66"/>
      <c r="ZE39" s="66"/>
      <c r="ZF39" s="66"/>
      <c r="ZG39" s="66"/>
      <c r="ZH39" s="66"/>
      <c r="ZI39" s="66"/>
      <c r="ZJ39" s="66"/>
      <c r="ZK39" s="66"/>
      <c r="ZL39" s="66"/>
      <c r="ZM39" s="66"/>
      <c r="ZN39" s="66"/>
      <c r="ZO39" s="66"/>
      <c r="ZP39" s="66"/>
      <c r="ZQ39" s="66"/>
      <c r="ZR39" s="66"/>
      <c r="ZS39" s="66"/>
      <c r="ZT39" s="66"/>
      <c r="ZU39" s="66"/>
      <c r="ZV39" s="66"/>
      <c r="ZW39" s="66"/>
      <c r="ZX39" s="66"/>
      <c r="ZY39" s="66"/>
      <c r="ZZ39" s="66"/>
      <c r="AAA39" s="66"/>
      <c r="AAB39" s="66"/>
      <c r="AAC39" s="66"/>
      <c r="AAD39" s="66"/>
      <c r="AAE39" s="66"/>
      <c r="AAF39" s="66"/>
      <c r="AAG39" s="66"/>
      <c r="AAH39" s="66"/>
      <c r="AAI39" s="66"/>
      <c r="AAJ39" s="66"/>
      <c r="AAK39" s="66"/>
      <c r="AAL39" s="66"/>
      <c r="AAM39" s="66"/>
      <c r="AAN39" s="66"/>
      <c r="AAO39" s="66"/>
      <c r="AAP39" s="66"/>
      <c r="AAQ39" s="66"/>
      <c r="AAR39" s="66"/>
      <c r="AAS39" s="66"/>
      <c r="AAT39" s="66"/>
      <c r="AAU39" s="66"/>
      <c r="AAV39" s="66"/>
      <c r="AAW39" s="66"/>
      <c r="AAX39" s="66"/>
      <c r="AAY39" s="66"/>
      <c r="AAZ39" s="66"/>
      <c r="ABA39" s="66"/>
      <c r="ABB39" s="66"/>
      <c r="ABC39" s="66"/>
      <c r="ABD39" s="66"/>
      <c r="ABE39" s="66"/>
      <c r="ABF39" s="66"/>
      <c r="ABG39" s="66"/>
      <c r="ABH39" s="66"/>
      <c r="ABI39" s="66"/>
      <c r="ABJ39" s="66"/>
      <c r="ABK39" s="66"/>
      <c r="ABL39" s="66"/>
      <c r="ABM39" s="66"/>
      <c r="ABN39" s="66"/>
      <c r="ABO39" s="66"/>
      <c r="ABP39" s="66"/>
      <c r="ABQ39" s="66"/>
      <c r="ABR39" s="66"/>
      <c r="ABS39" s="66"/>
      <c r="ABT39" s="66"/>
      <c r="ABU39" s="66"/>
      <c r="ABV39" s="66"/>
      <c r="ABW39" s="66"/>
      <c r="ABX39" s="66"/>
      <c r="ABY39" s="66"/>
      <c r="ABZ39" s="66"/>
      <c r="ACA39" s="66"/>
      <c r="ACB39" s="66"/>
      <c r="ACC39" s="66"/>
      <c r="ACD39" s="66"/>
      <c r="ACE39" s="66"/>
      <c r="ACF39" s="66"/>
      <c r="ACG39" s="66"/>
      <c r="ACH39" s="66"/>
      <c r="ACI39" s="66"/>
      <c r="ACJ39" s="66"/>
      <c r="ACK39" s="66"/>
      <c r="ACL39" s="66"/>
      <c r="ACM39" s="66"/>
    </row>
    <row r="40" spans="1:767" s="70" customFormat="1" ht="42" x14ac:dyDescent="0.35">
      <c r="A40" s="385"/>
      <c r="B40" s="381"/>
      <c r="C40" s="381"/>
      <c r="D40" s="282" t="str">
        <f>$B$37&amp;"_"&amp;4</f>
        <v>12_4</v>
      </c>
      <c r="E40" s="276" t="s">
        <v>526</v>
      </c>
      <c r="F40" s="282" t="str">
        <f t="shared" si="0"/>
        <v>12_4_1</v>
      </c>
      <c r="G40" s="276" t="s">
        <v>527</v>
      </c>
      <c r="H40" s="282" t="s">
        <v>516</v>
      </c>
      <c r="I40" s="282" t="s">
        <v>449</v>
      </c>
      <c r="J40" s="282" t="s">
        <v>433</v>
      </c>
      <c r="K40" s="282" t="s">
        <v>64</v>
      </c>
      <c r="L40" s="282" t="s">
        <v>65</v>
      </c>
      <c r="M40" s="276" t="s">
        <v>436</v>
      </c>
      <c r="N40" s="276" t="s">
        <v>436</v>
      </c>
      <c r="O40" s="276" t="s">
        <v>436</v>
      </c>
      <c r="P40" s="281" t="s">
        <v>471</v>
      </c>
      <c r="Q40" s="281" t="s">
        <v>512</v>
      </c>
      <c r="R40" s="281" t="s">
        <v>445</v>
      </c>
      <c r="S40" s="281" t="s">
        <v>441</v>
      </c>
      <c r="T40" s="281" t="s">
        <v>442</v>
      </c>
      <c r="U40" s="281" t="s">
        <v>443</v>
      </c>
      <c r="V40" s="71">
        <v>1</v>
      </c>
      <c r="W40" s="281" t="s">
        <v>72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  <c r="TJ40" s="66"/>
      <c r="TK40" s="66"/>
      <c r="TL40" s="66"/>
      <c r="TM40" s="66"/>
      <c r="TN40" s="66"/>
      <c r="TO40" s="66"/>
      <c r="TP40" s="66"/>
      <c r="TQ40" s="66"/>
      <c r="TR40" s="66"/>
      <c r="TS40" s="66"/>
      <c r="TT40" s="66"/>
      <c r="TU40" s="66"/>
      <c r="TV40" s="66"/>
      <c r="TW40" s="66"/>
      <c r="TX40" s="66"/>
      <c r="TY40" s="66"/>
      <c r="TZ40" s="66"/>
      <c r="UA40" s="66"/>
      <c r="UB40" s="66"/>
      <c r="UC40" s="66"/>
      <c r="UD40" s="66"/>
      <c r="UE40" s="66"/>
      <c r="UF40" s="66"/>
      <c r="UG40" s="66"/>
      <c r="UH40" s="66"/>
      <c r="UI40" s="66"/>
      <c r="UJ40" s="66"/>
      <c r="UK40" s="66"/>
      <c r="UL40" s="66"/>
      <c r="UM40" s="66"/>
      <c r="UN40" s="66"/>
      <c r="UO40" s="66"/>
      <c r="UP40" s="66"/>
      <c r="UQ40" s="66"/>
      <c r="UR40" s="66"/>
      <c r="US40" s="66"/>
      <c r="UT40" s="66"/>
      <c r="UU40" s="66"/>
      <c r="UV40" s="66"/>
      <c r="UW40" s="66"/>
      <c r="UX40" s="66"/>
      <c r="UY40" s="66"/>
      <c r="UZ40" s="66"/>
      <c r="VA40" s="66"/>
      <c r="VB40" s="66"/>
      <c r="VC40" s="66"/>
      <c r="VD40" s="66"/>
      <c r="VE40" s="66"/>
      <c r="VF40" s="66"/>
      <c r="VG40" s="66"/>
      <c r="VH40" s="66"/>
      <c r="VI40" s="66"/>
      <c r="VJ40" s="66"/>
      <c r="VK40" s="66"/>
      <c r="VL40" s="66"/>
      <c r="VM40" s="66"/>
      <c r="VN40" s="66"/>
      <c r="VO40" s="66"/>
      <c r="VP40" s="66"/>
      <c r="VQ40" s="66"/>
      <c r="VR40" s="66"/>
      <c r="VS40" s="66"/>
      <c r="VT40" s="66"/>
      <c r="VU40" s="66"/>
      <c r="VV40" s="66"/>
      <c r="VW40" s="66"/>
      <c r="VX40" s="66"/>
      <c r="VY40" s="66"/>
      <c r="VZ40" s="66"/>
      <c r="WA40" s="66"/>
      <c r="WB40" s="66"/>
      <c r="WC40" s="66"/>
      <c r="WD40" s="66"/>
      <c r="WE40" s="66"/>
      <c r="WF40" s="66"/>
      <c r="WG40" s="66"/>
      <c r="WH40" s="66"/>
      <c r="WI40" s="66"/>
      <c r="WJ40" s="66"/>
      <c r="WK40" s="66"/>
      <c r="WL40" s="66"/>
      <c r="WM40" s="66"/>
      <c r="WN40" s="66"/>
      <c r="WO40" s="66"/>
      <c r="WP40" s="66"/>
      <c r="WQ40" s="66"/>
      <c r="WR40" s="66"/>
      <c r="WS40" s="66"/>
      <c r="WT40" s="66"/>
      <c r="WU40" s="66"/>
      <c r="WV40" s="66"/>
      <c r="WW40" s="66"/>
      <c r="WX40" s="66"/>
      <c r="WY40" s="66"/>
      <c r="WZ40" s="66"/>
      <c r="XA40" s="66"/>
      <c r="XB40" s="66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66"/>
      <c r="XP40" s="66"/>
      <c r="XQ40" s="66"/>
      <c r="XR40" s="66"/>
      <c r="XS40" s="66"/>
      <c r="XT40" s="66"/>
      <c r="XU40" s="66"/>
      <c r="XV40" s="66"/>
      <c r="XW40" s="66"/>
      <c r="XX40" s="66"/>
      <c r="XY40" s="66"/>
      <c r="XZ40" s="66"/>
      <c r="YA40" s="66"/>
      <c r="YB40" s="66"/>
      <c r="YC40" s="66"/>
      <c r="YD40" s="66"/>
      <c r="YE40" s="66"/>
      <c r="YF40" s="66"/>
      <c r="YG40" s="66"/>
      <c r="YH40" s="66"/>
      <c r="YI40" s="66"/>
      <c r="YJ40" s="66"/>
      <c r="YK40" s="66"/>
      <c r="YL40" s="66"/>
      <c r="YM40" s="66"/>
      <c r="YN40" s="66"/>
      <c r="YO40" s="66"/>
      <c r="YP40" s="66"/>
      <c r="YQ40" s="66"/>
      <c r="YR40" s="66"/>
      <c r="YS40" s="66"/>
      <c r="YT40" s="66"/>
      <c r="YU40" s="66"/>
      <c r="YV40" s="66"/>
      <c r="YW40" s="66"/>
      <c r="YX40" s="66"/>
      <c r="YY40" s="66"/>
      <c r="YZ40" s="66"/>
      <c r="ZA40" s="66"/>
      <c r="ZB40" s="66"/>
      <c r="ZC40" s="66"/>
      <c r="ZD40" s="66"/>
      <c r="ZE40" s="66"/>
      <c r="ZF40" s="66"/>
      <c r="ZG40" s="66"/>
      <c r="ZH40" s="66"/>
      <c r="ZI40" s="66"/>
      <c r="ZJ40" s="66"/>
      <c r="ZK40" s="66"/>
      <c r="ZL40" s="66"/>
      <c r="ZM40" s="66"/>
      <c r="ZN40" s="66"/>
      <c r="ZO40" s="66"/>
      <c r="ZP40" s="66"/>
      <c r="ZQ40" s="66"/>
      <c r="ZR40" s="66"/>
      <c r="ZS40" s="66"/>
      <c r="ZT40" s="66"/>
      <c r="ZU40" s="66"/>
      <c r="ZV40" s="66"/>
      <c r="ZW40" s="66"/>
      <c r="ZX40" s="66"/>
      <c r="ZY40" s="66"/>
      <c r="ZZ40" s="66"/>
      <c r="AAA40" s="66"/>
      <c r="AAB40" s="66"/>
      <c r="AAC40" s="66"/>
      <c r="AAD40" s="66"/>
      <c r="AAE40" s="66"/>
      <c r="AAF40" s="66"/>
      <c r="AAG40" s="66"/>
      <c r="AAH40" s="66"/>
      <c r="AAI40" s="66"/>
      <c r="AAJ40" s="66"/>
      <c r="AAK40" s="66"/>
      <c r="AAL40" s="66"/>
      <c r="AAM40" s="66"/>
      <c r="AAN40" s="66"/>
      <c r="AAO40" s="66"/>
      <c r="AAP40" s="66"/>
      <c r="AAQ40" s="66"/>
      <c r="AAR40" s="66"/>
      <c r="AAS40" s="66"/>
      <c r="AAT40" s="66"/>
      <c r="AAU40" s="66"/>
      <c r="AAV40" s="66"/>
      <c r="AAW40" s="66"/>
      <c r="AAX40" s="66"/>
      <c r="AAY40" s="66"/>
      <c r="AAZ40" s="66"/>
      <c r="ABA40" s="66"/>
      <c r="ABB40" s="66"/>
      <c r="ABC40" s="66"/>
      <c r="ABD40" s="66"/>
      <c r="ABE40" s="66"/>
      <c r="ABF40" s="66"/>
      <c r="ABG40" s="66"/>
      <c r="ABH40" s="66"/>
      <c r="ABI40" s="66"/>
      <c r="ABJ40" s="66"/>
      <c r="ABK40" s="66"/>
      <c r="ABL40" s="66"/>
      <c r="ABM40" s="66"/>
      <c r="ABN40" s="66"/>
      <c r="ABO40" s="66"/>
      <c r="ABP40" s="66"/>
      <c r="ABQ40" s="66"/>
      <c r="ABR40" s="66"/>
      <c r="ABS40" s="66"/>
      <c r="ABT40" s="66"/>
      <c r="ABU40" s="66"/>
      <c r="ABV40" s="66"/>
      <c r="ABW40" s="66"/>
      <c r="ABX40" s="66"/>
      <c r="ABY40" s="66"/>
      <c r="ABZ40" s="66"/>
      <c r="ACA40" s="66"/>
      <c r="ACB40" s="66"/>
      <c r="ACC40" s="66"/>
      <c r="ACD40" s="66"/>
      <c r="ACE40" s="66"/>
      <c r="ACF40" s="66"/>
      <c r="ACG40" s="66"/>
      <c r="ACH40" s="66"/>
      <c r="ACI40" s="66"/>
      <c r="ACJ40" s="66"/>
      <c r="ACK40" s="66"/>
      <c r="ACL40" s="66"/>
      <c r="ACM40" s="66"/>
    </row>
    <row r="41" spans="1:767" s="70" customFormat="1" ht="42" x14ac:dyDescent="0.35">
      <c r="A41" s="386"/>
      <c r="B41" s="380"/>
      <c r="C41" s="380"/>
      <c r="D41" s="282" t="str">
        <f>$B$37&amp;"_"&amp;5</f>
        <v>12_5</v>
      </c>
      <c r="E41" s="276" t="s">
        <v>528</v>
      </c>
      <c r="F41" s="276" t="str">
        <f t="shared" si="0"/>
        <v>12_5_1</v>
      </c>
      <c r="G41" s="276" t="s">
        <v>529</v>
      </c>
      <c r="H41" s="276" t="s">
        <v>516</v>
      </c>
      <c r="I41" s="276" t="s">
        <v>449</v>
      </c>
      <c r="J41" s="276" t="s">
        <v>433</v>
      </c>
      <c r="K41" s="276" t="s">
        <v>64</v>
      </c>
      <c r="L41" s="276" t="s">
        <v>65</v>
      </c>
      <c r="M41" s="276" t="s">
        <v>436</v>
      </c>
      <c r="N41" s="276" t="s">
        <v>436</v>
      </c>
      <c r="O41" s="276" t="s">
        <v>436</v>
      </c>
      <c r="P41" s="276" t="s">
        <v>471</v>
      </c>
      <c r="Q41" s="276" t="s">
        <v>512</v>
      </c>
      <c r="R41" s="276" t="s">
        <v>445</v>
      </c>
      <c r="S41" s="276" t="s">
        <v>441</v>
      </c>
      <c r="T41" s="276" t="s">
        <v>442</v>
      </c>
      <c r="U41" s="276" t="s">
        <v>443</v>
      </c>
      <c r="V41" s="72">
        <v>1</v>
      </c>
      <c r="W41" s="276" t="s">
        <v>72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  <c r="TJ41" s="66"/>
      <c r="TK41" s="66"/>
      <c r="TL41" s="66"/>
      <c r="TM41" s="66"/>
      <c r="TN41" s="66"/>
      <c r="TO41" s="66"/>
      <c r="TP41" s="66"/>
      <c r="TQ41" s="66"/>
      <c r="TR41" s="66"/>
      <c r="TS41" s="66"/>
      <c r="TT41" s="66"/>
      <c r="TU41" s="66"/>
      <c r="TV41" s="66"/>
      <c r="TW41" s="66"/>
      <c r="TX41" s="66"/>
      <c r="TY41" s="66"/>
      <c r="TZ41" s="66"/>
      <c r="UA41" s="66"/>
      <c r="UB41" s="66"/>
      <c r="UC41" s="66"/>
      <c r="UD41" s="66"/>
      <c r="UE41" s="66"/>
      <c r="UF41" s="66"/>
      <c r="UG41" s="66"/>
      <c r="UH41" s="66"/>
      <c r="UI41" s="66"/>
      <c r="UJ41" s="66"/>
      <c r="UK41" s="66"/>
      <c r="UL41" s="66"/>
      <c r="UM41" s="66"/>
      <c r="UN41" s="66"/>
      <c r="UO41" s="66"/>
      <c r="UP41" s="66"/>
      <c r="UQ41" s="66"/>
      <c r="UR41" s="66"/>
      <c r="US41" s="66"/>
      <c r="UT41" s="66"/>
      <c r="UU41" s="66"/>
      <c r="UV41" s="66"/>
      <c r="UW41" s="66"/>
      <c r="UX41" s="66"/>
      <c r="UY41" s="66"/>
      <c r="UZ41" s="66"/>
      <c r="VA41" s="66"/>
      <c r="VB41" s="66"/>
      <c r="VC41" s="66"/>
      <c r="VD41" s="66"/>
      <c r="VE41" s="66"/>
      <c r="VF41" s="66"/>
      <c r="VG41" s="66"/>
      <c r="VH41" s="66"/>
      <c r="VI41" s="66"/>
      <c r="VJ41" s="66"/>
      <c r="VK41" s="66"/>
      <c r="VL41" s="66"/>
      <c r="VM41" s="66"/>
      <c r="VN41" s="66"/>
      <c r="VO41" s="66"/>
      <c r="VP41" s="66"/>
      <c r="VQ41" s="66"/>
      <c r="VR41" s="66"/>
      <c r="VS41" s="66"/>
      <c r="VT41" s="66"/>
      <c r="VU41" s="66"/>
      <c r="VV41" s="66"/>
      <c r="VW41" s="66"/>
      <c r="VX41" s="66"/>
      <c r="VY41" s="66"/>
      <c r="VZ41" s="66"/>
      <c r="WA41" s="66"/>
      <c r="WB41" s="66"/>
      <c r="WC41" s="66"/>
      <c r="WD41" s="66"/>
      <c r="WE41" s="66"/>
      <c r="WF41" s="66"/>
      <c r="WG41" s="66"/>
      <c r="WH41" s="66"/>
      <c r="WI41" s="66"/>
      <c r="WJ41" s="66"/>
      <c r="WK41" s="66"/>
      <c r="WL41" s="66"/>
      <c r="WM41" s="66"/>
      <c r="WN41" s="66"/>
      <c r="WO41" s="66"/>
      <c r="WP41" s="66"/>
      <c r="WQ41" s="66"/>
      <c r="WR41" s="66"/>
      <c r="WS41" s="66"/>
      <c r="WT41" s="66"/>
      <c r="WU41" s="66"/>
      <c r="WV41" s="66"/>
      <c r="WW41" s="66"/>
      <c r="WX41" s="66"/>
      <c r="WY41" s="66"/>
      <c r="WZ41" s="66"/>
      <c r="XA41" s="66"/>
      <c r="XB41" s="66"/>
      <c r="XC41" s="66"/>
      <c r="XD41" s="66"/>
      <c r="XE41" s="66"/>
      <c r="XF41" s="66"/>
      <c r="XG41" s="66"/>
      <c r="XH41" s="66"/>
      <c r="XI41" s="66"/>
      <c r="XJ41" s="66"/>
      <c r="XK41" s="66"/>
      <c r="XL41" s="66"/>
      <c r="XM41" s="66"/>
      <c r="XN41" s="66"/>
      <c r="XO41" s="66"/>
      <c r="XP41" s="66"/>
      <c r="XQ41" s="66"/>
      <c r="XR41" s="66"/>
      <c r="XS41" s="66"/>
      <c r="XT41" s="66"/>
      <c r="XU41" s="66"/>
      <c r="XV41" s="66"/>
      <c r="XW41" s="66"/>
      <c r="XX41" s="66"/>
      <c r="XY41" s="66"/>
      <c r="XZ41" s="66"/>
      <c r="YA41" s="66"/>
      <c r="YB41" s="66"/>
      <c r="YC41" s="66"/>
      <c r="YD41" s="66"/>
      <c r="YE41" s="66"/>
      <c r="YF41" s="66"/>
      <c r="YG41" s="66"/>
      <c r="YH41" s="66"/>
      <c r="YI41" s="66"/>
      <c r="YJ41" s="66"/>
      <c r="YK41" s="66"/>
      <c r="YL41" s="66"/>
      <c r="YM41" s="66"/>
      <c r="YN41" s="66"/>
      <c r="YO41" s="66"/>
      <c r="YP41" s="66"/>
      <c r="YQ41" s="66"/>
      <c r="YR41" s="66"/>
      <c r="YS41" s="66"/>
      <c r="YT41" s="66"/>
      <c r="YU41" s="66"/>
      <c r="YV41" s="66"/>
      <c r="YW41" s="66"/>
      <c r="YX41" s="66"/>
      <c r="YY41" s="66"/>
      <c r="YZ41" s="66"/>
      <c r="ZA41" s="66"/>
      <c r="ZB41" s="66"/>
      <c r="ZC41" s="66"/>
      <c r="ZD41" s="66"/>
      <c r="ZE41" s="66"/>
      <c r="ZF41" s="66"/>
      <c r="ZG41" s="66"/>
      <c r="ZH41" s="66"/>
      <c r="ZI41" s="66"/>
      <c r="ZJ41" s="66"/>
      <c r="ZK41" s="66"/>
      <c r="ZL41" s="66"/>
      <c r="ZM41" s="66"/>
      <c r="ZN41" s="66"/>
      <c r="ZO41" s="66"/>
      <c r="ZP41" s="66"/>
      <c r="ZQ41" s="66"/>
      <c r="ZR41" s="66"/>
      <c r="ZS41" s="66"/>
      <c r="ZT41" s="66"/>
      <c r="ZU41" s="66"/>
      <c r="ZV41" s="66"/>
      <c r="ZW41" s="66"/>
      <c r="ZX41" s="66"/>
      <c r="ZY41" s="66"/>
      <c r="ZZ41" s="66"/>
      <c r="AAA41" s="66"/>
      <c r="AAB41" s="66"/>
      <c r="AAC41" s="66"/>
      <c r="AAD41" s="66"/>
      <c r="AAE41" s="66"/>
      <c r="AAF41" s="66"/>
      <c r="AAG41" s="66"/>
      <c r="AAH41" s="66"/>
      <c r="AAI41" s="66"/>
      <c r="AAJ41" s="66"/>
      <c r="AAK41" s="66"/>
      <c r="AAL41" s="66"/>
      <c r="AAM41" s="66"/>
      <c r="AAN41" s="66"/>
      <c r="AAO41" s="66"/>
      <c r="AAP41" s="66"/>
      <c r="AAQ41" s="66"/>
      <c r="AAR41" s="66"/>
      <c r="AAS41" s="66"/>
      <c r="AAT41" s="66"/>
      <c r="AAU41" s="66"/>
      <c r="AAV41" s="66"/>
      <c r="AAW41" s="66"/>
      <c r="AAX41" s="66"/>
      <c r="AAY41" s="66"/>
      <c r="AAZ41" s="66"/>
      <c r="ABA41" s="66"/>
      <c r="ABB41" s="66"/>
      <c r="ABC41" s="66"/>
      <c r="ABD41" s="66"/>
      <c r="ABE41" s="66"/>
      <c r="ABF41" s="66"/>
      <c r="ABG41" s="66"/>
      <c r="ABH41" s="66"/>
      <c r="ABI41" s="66"/>
      <c r="ABJ41" s="66"/>
      <c r="ABK41" s="66"/>
      <c r="ABL41" s="66"/>
      <c r="ABM41" s="66"/>
      <c r="ABN41" s="66"/>
      <c r="ABO41" s="66"/>
      <c r="ABP41" s="66"/>
      <c r="ABQ41" s="66"/>
      <c r="ABR41" s="66"/>
      <c r="ABS41" s="66"/>
      <c r="ABT41" s="66"/>
      <c r="ABU41" s="66"/>
      <c r="ABV41" s="66"/>
      <c r="ABW41" s="66"/>
      <c r="ABX41" s="66"/>
      <c r="ABY41" s="66"/>
      <c r="ABZ41" s="66"/>
      <c r="ACA41" s="66"/>
      <c r="ACB41" s="66"/>
      <c r="ACC41" s="66"/>
      <c r="ACD41" s="66"/>
      <c r="ACE41" s="66"/>
      <c r="ACF41" s="66"/>
      <c r="ACG41" s="66"/>
      <c r="ACH41" s="66"/>
      <c r="ACI41" s="66"/>
      <c r="ACJ41" s="66"/>
      <c r="ACK41" s="66"/>
      <c r="ACL41" s="66"/>
      <c r="ACM41" s="66"/>
    </row>
    <row r="42" spans="1:767" s="70" customFormat="1" ht="42" x14ac:dyDescent="0.35">
      <c r="A42" s="384" t="s">
        <v>1869</v>
      </c>
      <c r="B42" s="379">
        <v>14</v>
      </c>
      <c r="C42" s="379" t="s">
        <v>531</v>
      </c>
      <c r="D42" s="276" t="str">
        <f>$B42&amp;"_"&amp;1</f>
        <v>14_1</v>
      </c>
      <c r="E42" s="73" t="s">
        <v>532</v>
      </c>
      <c r="F42" s="276" t="str">
        <f t="shared" si="0"/>
        <v>14_1_1</v>
      </c>
      <c r="G42" s="276" t="s">
        <v>521</v>
      </c>
      <c r="H42" s="276" t="s">
        <v>485</v>
      </c>
      <c r="I42" s="276" t="s">
        <v>449</v>
      </c>
      <c r="J42" s="276" t="s">
        <v>433</v>
      </c>
      <c r="K42" s="73" t="s">
        <v>533</v>
      </c>
      <c r="L42" s="276" t="s">
        <v>65</v>
      </c>
      <c r="M42" s="276" t="s">
        <v>57</v>
      </c>
      <c r="N42" s="276" t="s">
        <v>57</v>
      </c>
      <c r="O42" s="276" t="s">
        <v>57</v>
      </c>
      <c r="P42" s="276" t="s">
        <v>534</v>
      </c>
      <c r="Q42" s="276" t="s">
        <v>535</v>
      </c>
      <c r="R42" s="276" t="s">
        <v>445</v>
      </c>
      <c r="S42" s="276" t="s">
        <v>441</v>
      </c>
      <c r="T42" s="276" t="s">
        <v>442</v>
      </c>
      <c r="U42" s="276" t="s">
        <v>443</v>
      </c>
      <c r="V42" s="72">
        <v>1</v>
      </c>
      <c r="W42" s="276" t="s">
        <v>72</v>
      </c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  <c r="TJ42" s="66"/>
      <c r="TK42" s="66"/>
      <c r="TL42" s="66"/>
      <c r="TM42" s="66"/>
      <c r="TN42" s="66"/>
      <c r="TO42" s="66"/>
      <c r="TP42" s="66"/>
      <c r="TQ42" s="66"/>
      <c r="TR42" s="66"/>
      <c r="TS42" s="66"/>
      <c r="TT42" s="66"/>
      <c r="TU42" s="66"/>
      <c r="TV42" s="66"/>
      <c r="TW42" s="66"/>
      <c r="TX42" s="66"/>
      <c r="TY42" s="66"/>
      <c r="TZ42" s="66"/>
      <c r="UA42" s="66"/>
      <c r="UB42" s="66"/>
      <c r="UC42" s="66"/>
      <c r="UD42" s="66"/>
      <c r="UE42" s="66"/>
      <c r="UF42" s="66"/>
      <c r="UG42" s="66"/>
      <c r="UH42" s="66"/>
      <c r="UI42" s="66"/>
      <c r="UJ42" s="66"/>
      <c r="UK42" s="66"/>
      <c r="UL42" s="66"/>
      <c r="UM42" s="66"/>
      <c r="UN42" s="66"/>
      <c r="UO42" s="66"/>
      <c r="UP42" s="66"/>
      <c r="UQ42" s="66"/>
      <c r="UR42" s="66"/>
      <c r="US42" s="66"/>
      <c r="UT42" s="66"/>
      <c r="UU42" s="66"/>
      <c r="UV42" s="66"/>
      <c r="UW42" s="66"/>
      <c r="UX42" s="66"/>
      <c r="UY42" s="66"/>
      <c r="UZ42" s="66"/>
      <c r="VA42" s="66"/>
      <c r="VB42" s="66"/>
      <c r="VC42" s="66"/>
      <c r="VD42" s="66"/>
      <c r="VE42" s="66"/>
      <c r="VF42" s="66"/>
      <c r="VG42" s="66"/>
      <c r="VH42" s="66"/>
      <c r="VI42" s="66"/>
      <c r="VJ42" s="66"/>
      <c r="VK42" s="66"/>
      <c r="VL42" s="66"/>
      <c r="VM42" s="66"/>
      <c r="VN42" s="66"/>
      <c r="VO42" s="66"/>
      <c r="VP42" s="66"/>
      <c r="VQ42" s="66"/>
      <c r="VR42" s="66"/>
      <c r="VS42" s="66"/>
      <c r="VT42" s="66"/>
      <c r="VU42" s="66"/>
      <c r="VV42" s="66"/>
      <c r="VW42" s="66"/>
      <c r="VX42" s="66"/>
      <c r="VY42" s="66"/>
      <c r="VZ42" s="66"/>
      <c r="WA42" s="66"/>
      <c r="WB42" s="66"/>
      <c r="WC42" s="66"/>
      <c r="WD42" s="66"/>
      <c r="WE42" s="66"/>
      <c r="WF42" s="66"/>
      <c r="WG42" s="66"/>
      <c r="WH42" s="66"/>
      <c r="WI42" s="66"/>
      <c r="WJ42" s="66"/>
      <c r="WK42" s="66"/>
      <c r="WL42" s="66"/>
      <c r="WM42" s="66"/>
      <c r="WN42" s="66"/>
      <c r="WO42" s="66"/>
      <c r="WP42" s="66"/>
      <c r="WQ42" s="66"/>
      <c r="WR42" s="66"/>
      <c r="WS42" s="66"/>
      <c r="WT42" s="66"/>
      <c r="WU42" s="66"/>
      <c r="WV42" s="66"/>
      <c r="WW42" s="66"/>
      <c r="WX42" s="66"/>
      <c r="WY42" s="66"/>
      <c r="WZ42" s="66"/>
      <c r="XA42" s="66"/>
      <c r="XB42" s="66"/>
      <c r="XC42" s="66"/>
      <c r="XD42" s="66"/>
      <c r="XE42" s="66"/>
      <c r="XF42" s="66"/>
      <c r="XG42" s="66"/>
      <c r="XH42" s="66"/>
      <c r="XI42" s="66"/>
      <c r="XJ42" s="66"/>
      <c r="XK42" s="66"/>
      <c r="XL42" s="66"/>
      <c r="XM42" s="66"/>
      <c r="XN42" s="66"/>
      <c r="XO42" s="66"/>
      <c r="XP42" s="66"/>
      <c r="XQ42" s="66"/>
      <c r="XR42" s="66"/>
      <c r="XS42" s="66"/>
      <c r="XT42" s="66"/>
      <c r="XU42" s="66"/>
      <c r="XV42" s="66"/>
      <c r="XW42" s="66"/>
      <c r="XX42" s="66"/>
      <c r="XY42" s="66"/>
      <c r="XZ42" s="66"/>
      <c r="YA42" s="66"/>
      <c r="YB42" s="66"/>
      <c r="YC42" s="66"/>
      <c r="YD42" s="66"/>
      <c r="YE42" s="66"/>
      <c r="YF42" s="66"/>
      <c r="YG42" s="66"/>
      <c r="YH42" s="66"/>
      <c r="YI42" s="66"/>
      <c r="YJ42" s="66"/>
      <c r="YK42" s="66"/>
      <c r="YL42" s="66"/>
      <c r="YM42" s="66"/>
      <c r="YN42" s="66"/>
      <c r="YO42" s="66"/>
      <c r="YP42" s="66"/>
      <c r="YQ42" s="66"/>
      <c r="YR42" s="66"/>
      <c r="YS42" s="66"/>
      <c r="YT42" s="66"/>
      <c r="YU42" s="66"/>
      <c r="YV42" s="66"/>
      <c r="YW42" s="66"/>
      <c r="YX42" s="66"/>
      <c r="YY42" s="66"/>
      <c r="YZ42" s="66"/>
      <c r="ZA42" s="66"/>
      <c r="ZB42" s="66"/>
      <c r="ZC42" s="66"/>
      <c r="ZD42" s="66"/>
      <c r="ZE42" s="66"/>
      <c r="ZF42" s="66"/>
      <c r="ZG42" s="66"/>
      <c r="ZH42" s="66"/>
      <c r="ZI42" s="66"/>
      <c r="ZJ42" s="66"/>
      <c r="ZK42" s="66"/>
      <c r="ZL42" s="66"/>
      <c r="ZM42" s="66"/>
      <c r="ZN42" s="66"/>
      <c r="ZO42" s="66"/>
      <c r="ZP42" s="66"/>
      <c r="ZQ42" s="66"/>
      <c r="ZR42" s="66"/>
      <c r="ZS42" s="66"/>
      <c r="ZT42" s="66"/>
      <c r="ZU42" s="66"/>
      <c r="ZV42" s="66"/>
      <c r="ZW42" s="66"/>
      <c r="ZX42" s="66"/>
      <c r="ZY42" s="66"/>
      <c r="ZZ42" s="66"/>
      <c r="AAA42" s="66"/>
      <c r="AAB42" s="66"/>
      <c r="AAC42" s="66"/>
      <c r="AAD42" s="66"/>
      <c r="AAE42" s="66"/>
      <c r="AAF42" s="66"/>
      <c r="AAG42" s="66"/>
      <c r="AAH42" s="66"/>
      <c r="AAI42" s="66"/>
      <c r="AAJ42" s="66"/>
      <c r="AAK42" s="66"/>
      <c r="AAL42" s="66"/>
      <c r="AAM42" s="66"/>
      <c r="AAN42" s="66"/>
      <c r="AAO42" s="66"/>
      <c r="AAP42" s="66"/>
      <c r="AAQ42" s="66"/>
      <c r="AAR42" s="66"/>
      <c r="AAS42" s="66"/>
      <c r="AAT42" s="66"/>
      <c r="AAU42" s="66"/>
      <c r="AAV42" s="66"/>
      <c r="AAW42" s="66"/>
      <c r="AAX42" s="66"/>
      <c r="AAY42" s="66"/>
      <c r="AAZ42" s="66"/>
      <c r="ABA42" s="66"/>
      <c r="ABB42" s="66"/>
      <c r="ABC42" s="66"/>
      <c r="ABD42" s="66"/>
      <c r="ABE42" s="66"/>
      <c r="ABF42" s="66"/>
      <c r="ABG42" s="66"/>
      <c r="ABH42" s="66"/>
      <c r="ABI42" s="66"/>
      <c r="ABJ42" s="66"/>
      <c r="ABK42" s="66"/>
      <c r="ABL42" s="66"/>
      <c r="ABM42" s="66"/>
      <c r="ABN42" s="66"/>
      <c r="ABO42" s="66"/>
      <c r="ABP42" s="66"/>
      <c r="ABQ42" s="66"/>
      <c r="ABR42" s="66"/>
      <c r="ABS42" s="66"/>
      <c r="ABT42" s="66"/>
      <c r="ABU42" s="66"/>
      <c r="ABV42" s="66"/>
      <c r="ABW42" s="66"/>
      <c r="ABX42" s="66"/>
      <c r="ABY42" s="66"/>
      <c r="ABZ42" s="66"/>
      <c r="ACA42" s="66"/>
      <c r="ACB42" s="66"/>
      <c r="ACC42" s="66"/>
      <c r="ACD42" s="66"/>
      <c r="ACE42" s="66"/>
      <c r="ACF42" s="66"/>
      <c r="ACG42" s="66"/>
      <c r="ACH42" s="66"/>
      <c r="ACI42" s="66"/>
      <c r="ACJ42" s="66"/>
      <c r="ACK42" s="66"/>
      <c r="ACL42" s="66"/>
      <c r="ACM42" s="66"/>
    </row>
    <row r="43" spans="1:767" ht="42" x14ac:dyDescent="0.35">
      <c r="A43" s="385"/>
      <c r="B43" s="381"/>
      <c r="C43" s="381"/>
      <c r="D43" s="276" t="str">
        <f>$B42&amp;"_"&amp;2</f>
        <v>14_2</v>
      </c>
      <c r="E43" s="73" t="s">
        <v>50</v>
      </c>
      <c r="F43" s="276" t="str">
        <f t="shared" si="0"/>
        <v>14_2_1</v>
      </c>
      <c r="G43" s="276" t="s">
        <v>523</v>
      </c>
      <c r="H43" s="276" t="s">
        <v>485</v>
      </c>
      <c r="I43" s="276" t="s">
        <v>449</v>
      </c>
      <c r="J43" s="276" t="s">
        <v>433</v>
      </c>
      <c r="K43" s="73" t="s">
        <v>517</v>
      </c>
      <c r="L43" s="276" t="s">
        <v>65</v>
      </c>
      <c r="M43" s="276" t="s">
        <v>56</v>
      </c>
      <c r="N43" s="276" t="s">
        <v>56</v>
      </c>
      <c r="O43" s="276" t="s">
        <v>56</v>
      </c>
      <c r="P43" s="276" t="s">
        <v>536</v>
      </c>
      <c r="Q43" s="276" t="s">
        <v>537</v>
      </c>
      <c r="R43" s="276" t="s">
        <v>445</v>
      </c>
      <c r="S43" s="276" t="s">
        <v>441</v>
      </c>
      <c r="T43" s="276" t="s">
        <v>442</v>
      </c>
      <c r="U43" s="276" t="s">
        <v>443</v>
      </c>
      <c r="V43" s="72">
        <v>1</v>
      </c>
      <c r="W43" s="276" t="s">
        <v>72</v>
      </c>
    </row>
    <row r="44" spans="1:767" ht="42" x14ac:dyDescent="0.35">
      <c r="A44" s="385"/>
      <c r="B44" s="381"/>
      <c r="C44" s="381"/>
      <c r="D44" s="276" t="str">
        <f>$B42&amp;"_"&amp;3</f>
        <v>14_3</v>
      </c>
      <c r="E44" s="73" t="s">
        <v>538</v>
      </c>
      <c r="F44" s="276" t="str">
        <f t="shared" si="0"/>
        <v>14_3_1</v>
      </c>
      <c r="G44" s="276" t="s">
        <v>523</v>
      </c>
      <c r="H44" s="276" t="s">
        <v>485</v>
      </c>
      <c r="I44" s="276" t="s">
        <v>449</v>
      </c>
      <c r="J44" s="276" t="s">
        <v>433</v>
      </c>
      <c r="K44" s="73" t="s">
        <v>539</v>
      </c>
      <c r="L44" s="276" t="s">
        <v>65</v>
      </c>
      <c r="M44" s="276" t="s">
        <v>56</v>
      </c>
      <c r="N44" s="276" t="s">
        <v>56</v>
      </c>
      <c r="O44" s="276" t="s">
        <v>56</v>
      </c>
      <c r="P44" s="276" t="s">
        <v>540</v>
      </c>
      <c r="Q44" s="276" t="s">
        <v>540</v>
      </c>
      <c r="R44" s="276" t="s">
        <v>445</v>
      </c>
      <c r="S44" s="276" t="s">
        <v>441</v>
      </c>
      <c r="T44" s="276" t="s">
        <v>442</v>
      </c>
      <c r="U44" s="276" t="s">
        <v>443</v>
      </c>
      <c r="V44" s="72">
        <v>1</v>
      </c>
      <c r="W44" s="276" t="s">
        <v>72</v>
      </c>
    </row>
    <row r="45" spans="1:767" ht="52.5" x14ac:dyDescent="0.35">
      <c r="A45" s="385"/>
      <c r="B45" s="380"/>
      <c r="C45" s="380"/>
      <c r="D45" s="276" t="str">
        <f>$B42&amp;"_"&amp;4</f>
        <v>14_4</v>
      </c>
      <c r="E45" s="73" t="s">
        <v>541</v>
      </c>
      <c r="F45" s="276" t="str">
        <f t="shared" si="0"/>
        <v>14_4_1</v>
      </c>
      <c r="G45" s="276" t="s">
        <v>523</v>
      </c>
      <c r="H45" s="276" t="s">
        <v>485</v>
      </c>
      <c r="I45" s="276" t="s">
        <v>449</v>
      </c>
      <c r="J45" s="276" t="s">
        <v>433</v>
      </c>
      <c r="K45" s="73" t="s">
        <v>542</v>
      </c>
      <c r="L45" s="276" t="s">
        <v>65</v>
      </c>
      <c r="M45" s="276" t="s">
        <v>56</v>
      </c>
      <c r="N45" s="276" t="s">
        <v>56</v>
      </c>
      <c r="O45" s="276" t="s">
        <v>56</v>
      </c>
      <c r="P45" s="276" t="s">
        <v>543</v>
      </c>
      <c r="Q45" s="276" t="s">
        <v>544</v>
      </c>
      <c r="R45" s="276" t="s">
        <v>445</v>
      </c>
      <c r="S45" s="276" t="s">
        <v>441</v>
      </c>
      <c r="T45" s="276" t="s">
        <v>442</v>
      </c>
      <c r="U45" s="276" t="s">
        <v>443</v>
      </c>
      <c r="V45" s="72">
        <v>1</v>
      </c>
      <c r="W45" s="276" t="s">
        <v>72</v>
      </c>
    </row>
    <row r="46" spans="1:767" ht="42" x14ac:dyDescent="0.35">
      <c r="A46" s="385"/>
      <c r="B46" s="369">
        <v>15</v>
      </c>
      <c r="C46" s="369" t="s">
        <v>1870</v>
      </c>
      <c r="D46" s="276" t="str">
        <f>$B46&amp;"_"&amp;1</f>
        <v>15_1</v>
      </c>
      <c r="E46" s="73" t="s">
        <v>532</v>
      </c>
      <c r="F46" s="276" t="str">
        <f t="shared" si="0"/>
        <v>15_1_1</v>
      </c>
      <c r="G46" s="276" t="s">
        <v>521</v>
      </c>
      <c r="H46" s="276" t="s">
        <v>485</v>
      </c>
      <c r="I46" s="276" t="s">
        <v>449</v>
      </c>
      <c r="J46" s="276" t="s">
        <v>433</v>
      </c>
      <c r="K46" s="73" t="s">
        <v>533</v>
      </c>
      <c r="L46" s="276" t="s">
        <v>65</v>
      </c>
      <c r="M46" s="276" t="s">
        <v>57</v>
      </c>
      <c r="N46" s="276" t="s">
        <v>57</v>
      </c>
      <c r="O46" s="276" t="s">
        <v>57</v>
      </c>
      <c r="P46" s="276" t="s">
        <v>534</v>
      </c>
      <c r="Q46" s="276" t="s">
        <v>535</v>
      </c>
      <c r="R46" s="276" t="s">
        <v>445</v>
      </c>
      <c r="S46" s="276" t="s">
        <v>441</v>
      </c>
      <c r="T46" s="276" t="s">
        <v>442</v>
      </c>
      <c r="U46" s="276" t="s">
        <v>443</v>
      </c>
      <c r="V46" s="72">
        <v>1</v>
      </c>
      <c r="W46" s="276" t="s">
        <v>72</v>
      </c>
    </row>
    <row r="47" spans="1:767" ht="42" x14ac:dyDescent="0.35">
      <c r="A47" s="385"/>
      <c r="B47" s="369"/>
      <c r="C47" s="369"/>
      <c r="D47" s="276" t="str">
        <f>$B46&amp;"_"&amp;2</f>
        <v>15_2</v>
      </c>
      <c r="E47" s="73" t="s">
        <v>50</v>
      </c>
      <c r="F47" s="276" t="str">
        <f t="shared" si="0"/>
        <v>15_2_1</v>
      </c>
      <c r="G47" s="276" t="s">
        <v>523</v>
      </c>
      <c r="H47" s="276" t="s">
        <v>485</v>
      </c>
      <c r="I47" s="276" t="s">
        <v>449</v>
      </c>
      <c r="J47" s="276" t="s">
        <v>433</v>
      </c>
      <c r="K47" s="73" t="s">
        <v>517</v>
      </c>
      <c r="L47" s="276" t="s">
        <v>65</v>
      </c>
      <c r="M47" s="276" t="s">
        <v>56</v>
      </c>
      <c r="N47" s="276" t="s">
        <v>56</v>
      </c>
      <c r="O47" s="276" t="s">
        <v>56</v>
      </c>
      <c r="P47" s="276" t="s">
        <v>536</v>
      </c>
      <c r="Q47" s="276" t="s">
        <v>537</v>
      </c>
      <c r="R47" s="276" t="s">
        <v>445</v>
      </c>
      <c r="S47" s="276" t="s">
        <v>441</v>
      </c>
      <c r="T47" s="276" t="s">
        <v>442</v>
      </c>
      <c r="U47" s="276" t="s">
        <v>443</v>
      </c>
      <c r="V47" s="72">
        <v>1</v>
      </c>
      <c r="W47" s="276" t="s">
        <v>72</v>
      </c>
    </row>
    <row r="48" spans="1:767" ht="42" x14ac:dyDescent="0.35">
      <c r="A48" s="385"/>
      <c r="B48" s="369"/>
      <c r="C48" s="369"/>
      <c r="D48" s="276" t="str">
        <f>$B46&amp;"_"&amp;3</f>
        <v>15_3</v>
      </c>
      <c r="E48" s="276" t="s">
        <v>524</v>
      </c>
      <c r="F48" s="276" t="str">
        <f t="shared" si="0"/>
        <v>15_3_1</v>
      </c>
      <c r="G48" s="276" t="s">
        <v>1871</v>
      </c>
      <c r="H48" s="276" t="s">
        <v>485</v>
      </c>
      <c r="I48" s="276" t="s">
        <v>449</v>
      </c>
      <c r="J48" s="276" t="s">
        <v>433</v>
      </c>
      <c r="K48" s="276" t="s">
        <v>64</v>
      </c>
      <c r="L48" s="276" t="s">
        <v>65</v>
      </c>
      <c r="M48" s="276" t="s">
        <v>436</v>
      </c>
      <c r="N48" s="276" t="s">
        <v>436</v>
      </c>
      <c r="O48" s="276" t="s">
        <v>436</v>
      </c>
      <c r="P48" s="276" t="s">
        <v>471</v>
      </c>
      <c r="Q48" s="276" t="s">
        <v>512</v>
      </c>
      <c r="R48" s="276" t="s">
        <v>445</v>
      </c>
      <c r="S48" s="276" t="s">
        <v>441</v>
      </c>
      <c r="T48" s="276" t="s">
        <v>442</v>
      </c>
      <c r="U48" s="276" t="s">
        <v>443</v>
      </c>
      <c r="V48" s="72">
        <v>1</v>
      </c>
      <c r="W48" s="276" t="s">
        <v>72</v>
      </c>
    </row>
    <row r="49" spans="1:23" ht="42" x14ac:dyDescent="0.35">
      <c r="A49" s="385"/>
      <c r="B49" s="369">
        <v>16</v>
      </c>
      <c r="C49" s="369" t="s">
        <v>1872</v>
      </c>
      <c r="D49" s="276" t="str">
        <f>$B49&amp;"_"&amp;1</f>
        <v>16_1</v>
      </c>
      <c r="E49" s="73" t="s">
        <v>532</v>
      </c>
      <c r="F49" s="276" t="str">
        <f t="shared" si="0"/>
        <v>16_1_1</v>
      </c>
      <c r="G49" s="276" t="s">
        <v>521</v>
      </c>
      <c r="H49" s="276" t="s">
        <v>485</v>
      </c>
      <c r="I49" s="276" t="s">
        <v>449</v>
      </c>
      <c r="J49" s="276" t="s">
        <v>433</v>
      </c>
      <c r="K49" s="73" t="s">
        <v>533</v>
      </c>
      <c r="L49" s="276" t="s">
        <v>65</v>
      </c>
      <c r="M49" s="276" t="s">
        <v>57</v>
      </c>
      <c r="N49" s="276" t="s">
        <v>57</v>
      </c>
      <c r="O49" s="276" t="s">
        <v>57</v>
      </c>
      <c r="P49" s="276" t="s">
        <v>534</v>
      </c>
      <c r="Q49" s="276" t="s">
        <v>535</v>
      </c>
      <c r="R49" s="276" t="s">
        <v>445</v>
      </c>
      <c r="S49" s="276" t="s">
        <v>441</v>
      </c>
      <c r="T49" s="276" t="s">
        <v>442</v>
      </c>
      <c r="U49" s="276" t="s">
        <v>443</v>
      </c>
      <c r="V49" s="72">
        <v>1</v>
      </c>
      <c r="W49" s="276" t="s">
        <v>72</v>
      </c>
    </row>
    <row r="50" spans="1:23" ht="42" x14ac:dyDescent="0.35">
      <c r="A50" s="385"/>
      <c r="B50" s="369"/>
      <c r="C50" s="369"/>
      <c r="D50" s="276" t="str">
        <f>$B49&amp;"_"&amp;2</f>
        <v>16_2</v>
      </c>
      <c r="E50" s="73" t="s">
        <v>50</v>
      </c>
      <c r="F50" s="276" t="str">
        <f t="shared" si="0"/>
        <v>16_2_1</v>
      </c>
      <c r="G50" s="276" t="s">
        <v>523</v>
      </c>
      <c r="H50" s="276" t="s">
        <v>485</v>
      </c>
      <c r="I50" s="276" t="s">
        <v>449</v>
      </c>
      <c r="J50" s="276" t="s">
        <v>433</v>
      </c>
      <c r="K50" s="73" t="s">
        <v>517</v>
      </c>
      <c r="L50" s="276" t="s">
        <v>65</v>
      </c>
      <c r="M50" s="276" t="s">
        <v>56</v>
      </c>
      <c r="N50" s="276" t="s">
        <v>56</v>
      </c>
      <c r="O50" s="276" t="s">
        <v>56</v>
      </c>
      <c r="P50" s="276" t="s">
        <v>536</v>
      </c>
      <c r="Q50" s="276" t="s">
        <v>537</v>
      </c>
      <c r="R50" s="276" t="s">
        <v>445</v>
      </c>
      <c r="S50" s="276" t="s">
        <v>441</v>
      </c>
      <c r="T50" s="276" t="s">
        <v>442</v>
      </c>
      <c r="U50" s="276" t="s">
        <v>443</v>
      </c>
      <c r="V50" s="72">
        <v>1</v>
      </c>
      <c r="W50" s="276" t="s">
        <v>72</v>
      </c>
    </row>
    <row r="51" spans="1:23" ht="42" x14ac:dyDescent="0.35">
      <c r="A51" s="385"/>
      <c r="B51" s="369"/>
      <c r="C51" s="369"/>
      <c r="D51" s="276" t="str">
        <f>$B49&amp;"_"&amp;3</f>
        <v>16_3</v>
      </c>
      <c r="E51" s="276" t="s">
        <v>524</v>
      </c>
      <c r="F51" s="276" t="str">
        <f t="shared" si="0"/>
        <v>16_3_1</v>
      </c>
      <c r="G51" s="276" t="s">
        <v>1871</v>
      </c>
      <c r="H51" s="276" t="s">
        <v>485</v>
      </c>
      <c r="I51" s="276" t="s">
        <v>449</v>
      </c>
      <c r="J51" s="276" t="s">
        <v>433</v>
      </c>
      <c r="K51" s="276" t="s">
        <v>64</v>
      </c>
      <c r="L51" s="276" t="s">
        <v>65</v>
      </c>
      <c r="M51" s="276" t="s">
        <v>436</v>
      </c>
      <c r="N51" s="276" t="s">
        <v>436</v>
      </c>
      <c r="O51" s="276" t="s">
        <v>436</v>
      </c>
      <c r="P51" s="276" t="s">
        <v>471</v>
      </c>
      <c r="Q51" s="276" t="s">
        <v>512</v>
      </c>
      <c r="R51" s="276" t="s">
        <v>445</v>
      </c>
      <c r="S51" s="276" t="s">
        <v>441</v>
      </c>
      <c r="T51" s="276" t="s">
        <v>442</v>
      </c>
      <c r="U51" s="276" t="s">
        <v>443</v>
      </c>
      <c r="V51" s="72">
        <v>1</v>
      </c>
      <c r="W51" s="276" t="s">
        <v>72</v>
      </c>
    </row>
    <row r="52" spans="1:23" ht="42" x14ac:dyDescent="0.35">
      <c r="A52" s="385"/>
      <c r="B52" s="369">
        <v>17</v>
      </c>
      <c r="C52" s="369" t="s">
        <v>1873</v>
      </c>
      <c r="D52" s="276" t="str">
        <f>$B52&amp;"_"&amp;1</f>
        <v>17_1</v>
      </c>
      <c r="E52" s="73" t="s">
        <v>532</v>
      </c>
      <c r="F52" s="276" t="str">
        <f t="shared" si="0"/>
        <v>17_1_1</v>
      </c>
      <c r="G52" s="276" t="s">
        <v>521</v>
      </c>
      <c r="H52" s="276" t="s">
        <v>485</v>
      </c>
      <c r="I52" s="276" t="s">
        <v>449</v>
      </c>
      <c r="J52" s="276" t="s">
        <v>433</v>
      </c>
      <c r="K52" s="73" t="s">
        <v>533</v>
      </c>
      <c r="L52" s="276" t="s">
        <v>65</v>
      </c>
      <c r="M52" s="276" t="s">
        <v>57</v>
      </c>
      <c r="N52" s="276" t="s">
        <v>57</v>
      </c>
      <c r="O52" s="276" t="s">
        <v>57</v>
      </c>
      <c r="P52" s="276" t="s">
        <v>534</v>
      </c>
      <c r="Q52" s="276" t="s">
        <v>535</v>
      </c>
      <c r="R52" s="276" t="s">
        <v>445</v>
      </c>
      <c r="S52" s="276" t="s">
        <v>441</v>
      </c>
      <c r="T52" s="276" t="s">
        <v>442</v>
      </c>
      <c r="U52" s="276" t="s">
        <v>443</v>
      </c>
      <c r="V52" s="72">
        <v>1</v>
      </c>
      <c r="W52" s="276" t="s">
        <v>72</v>
      </c>
    </row>
    <row r="53" spans="1:23" ht="42" x14ac:dyDescent="0.35">
      <c r="A53" s="385"/>
      <c r="B53" s="369"/>
      <c r="C53" s="369"/>
      <c r="D53" s="276" t="str">
        <f>$B52&amp;"_"&amp;2</f>
        <v>17_2</v>
      </c>
      <c r="E53" s="73" t="s">
        <v>50</v>
      </c>
      <c r="F53" s="276" t="str">
        <f t="shared" si="0"/>
        <v>17_2_1</v>
      </c>
      <c r="G53" s="276" t="s">
        <v>523</v>
      </c>
      <c r="H53" s="276" t="s">
        <v>485</v>
      </c>
      <c r="I53" s="276" t="s">
        <v>449</v>
      </c>
      <c r="J53" s="276" t="s">
        <v>433</v>
      </c>
      <c r="K53" s="73" t="s">
        <v>517</v>
      </c>
      <c r="L53" s="276" t="s">
        <v>65</v>
      </c>
      <c r="M53" s="276" t="s">
        <v>56</v>
      </c>
      <c r="N53" s="276" t="s">
        <v>56</v>
      </c>
      <c r="O53" s="276" t="s">
        <v>56</v>
      </c>
      <c r="P53" s="276" t="s">
        <v>536</v>
      </c>
      <c r="Q53" s="276" t="s">
        <v>537</v>
      </c>
      <c r="R53" s="276" t="s">
        <v>445</v>
      </c>
      <c r="S53" s="276" t="s">
        <v>441</v>
      </c>
      <c r="T53" s="276" t="s">
        <v>442</v>
      </c>
      <c r="U53" s="276" t="s">
        <v>443</v>
      </c>
      <c r="V53" s="72">
        <v>1</v>
      </c>
      <c r="W53" s="276" t="s">
        <v>72</v>
      </c>
    </row>
    <row r="54" spans="1:23" ht="42" x14ac:dyDescent="0.35">
      <c r="A54" s="385"/>
      <c r="B54" s="369"/>
      <c r="C54" s="369"/>
      <c r="D54" s="276" t="str">
        <f>$B52&amp;"_"&amp;3</f>
        <v>17_3</v>
      </c>
      <c r="E54" s="276" t="s">
        <v>524</v>
      </c>
      <c r="F54" s="276" t="str">
        <f t="shared" si="0"/>
        <v>17_3_1</v>
      </c>
      <c r="G54" s="276" t="s">
        <v>1871</v>
      </c>
      <c r="H54" s="276" t="s">
        <v>485</v>
      </c>
      <c r="I54" s="276" t="s">
        <v>449</v>
      </c>
      <c r="J54" s="276" t="s">
        <v>433</v>
      </c>
      <c r="K54" s="276" t="s">
        <v>64</v>
      </c>
      <c r="L54" s="276" t="s">
        <v>65</v>
      </c>
      <c r="M54" s="276" t="s">
        <v>436</v>
      </c>
      <c r="N54" s="276" t="s">
        <v>436</v>
      </c>
      <c r="O54" s="276" t="s">
        <v>436</v>
      </c>
      <c r="P54" s="276" t="s">
        <v>471</v>
      </c>
      <c r="Q54" s="276" t="s">
        <v>512</v>
      </c>
      <c r="R54" s="276" t="s">
        <v>445</v>
      </c>
      <c r="S54" s="276" t="s">
        <v>441</v>
      </c>
      <c r="T54" s="276" t="s">
        <v>442</v>
      </c>
      <c r="U54" s="276" t="s">
        <v>443</v>
      </c>
      <c r="V54" s="72">
        <v>1</v>
      </c>
      <c r="W54" s="276" t="s">
        <v>72</v>
      </c>
    </row>
    <row r="55" spans="1:23" ht="42" x14ac:dyDescent="0.35">
      <c r="A55" s="385"/>
      <c r="B55" s="369">
        <v>18</v>
      </c>
      <c r="C55" s="369" t="s">
        <v>1874</v>
      </c>
      <c r="D55" s="276" t="str">
        <f>$B55&amp;"_"&amp;1</f>
        <v>18_1</v>
      </c>
      <c r="E55" s="73" t="s">
        <v>532</v>
      </c>
      <c r="F55" s="276" t="str">
        <f t="shared" si="0"/>
        <v>18_1_1</v>
      </c>
      <c r="G55" s="276" t="s">
        <v>521</v>
      </c>
      <c r="H55" s="276" t="s">
        <v>485</v>
      </c>
      <c r="I55" s="276" t="s">
        <v>449</v>
      </c>
      <c r="J55" s="276" t="s">
        <v>433</v>
      </c>
      <c r="K55" s="73" t="s">
        <v>533</v>
      </c>
      <c r="L55" s="276" t="s">
        <v>65</v>
      </c>
      <c r="M55" s="276" t="s">
        <v>57</v>
      </c>
      <c r="N55" s="276" t="s">
        <v>57</v>
      </c>
      <c r="O55" s="276" t="s">
        <v>57</v>
      </c>
      <c r="P55" s="276" t="s">
        <v>534</v>
      </c>
      <c r="Q55" s="276" t="s">
        <v>535</v>
      </c>
      <c r="R55" s="276" t="s">
        <v>445</v>
      </c>
      <c r="S55" s="276" t="s">
        <v>441</v>
      </c>
      <c r="T55" s="276" t="s">
        <v>442</v>
      </c>
      <c r="U55" s="276" t="s">
        <v>443</v>
      </c>
      <c r="V55" s="72">
        <v>1</v>
      </c>
      <c r="W55" s="276" t="s">
        <v>72</v>
      </c>
    </row>
    <row r="56" spans="1:23" ht="42" x14ac:dyDescent="0.35">
      <c r="A56" s="385"/>
      <c r="B56" s="369"/>
      <c r="C56" s="369"/>
      <c r="D56" s="276" t="str">
        <f>$B55&amp;"_"&amp;2</f>
        <v>18_2</v>
      </c>
      <c r="E56" s="73" t="s">
        <v>50</v>
      </c>
      <c r="F56" s="276" t="str">
        <f t="shared" si="0"/>
        <v>18_2_1</v>
      </c>
      <c r="G56" s="276" t="s">
        <v>523</v>
      </c>
      <c r="H56" s="276" t="s">
        <v>485</v>
      </c>
      <c r="I56" s="276" t="s">
        <v>449</v>
      </c>
      <c r="J56" s="276" t="s">
        <v>433</v>
      </c>
      <c r="K56" s="73" t="s">
        <v>517</v>
      </c>
      <c r="L56" s="276" t="s">
        <v>65</v>
      </c>
      <c r="M56" s="276" t="s">
        <v>56</v>
      </c>
      <c r="N56" s="276" t="s">
        <v>56</v>
      </c>
      <c r="O56" s="276" t="s">
        <v>56</v>
      </c>
      <c r="P56" s="276" t="s">
        <v>536</v>
      </c>
      <c r="Q56" s="276" t="s">
        <v>537</v>
      </c>
      <c r="R56" s="276" t="s">
        <v>445</v>
      </c>
      <c r="S56" s="276" t="s">
        <v>441</v>
      </c>
      <c r="T56" s="276" t="s">
        <v>442</v>
      </c>
      <c r="U56" s="276" t="s">
        <v>443</v>
      </c>
      <c r="V56" s="72">
        <v>1</v>
      </c>
      <c r="W56" s="276" t="s">
        <v>72</v>
      </c>
    </row>
    <row r="57" spans="1:23" ht="42" x14ac:dyDescent="0.35">
      <c r="A57" s="386"/>
      <c r="B57" s="369"/>
      <c r="C57" s="369"/>
      <c r="D57" s="276" t="str">
        <f>$B55&amp;"_"&amp;3</f>
        <v>18_3</v>
      </c>
      <c r="E57" s="276" t="s">
        <v>524</v>
      </c>
      <c r="F57" s="276" t="str">
        <f t="shared" si="0"/>
        <v>18_3_1</v>
      </c>
      <c r="G57" s="276" t="s">
        <v>1871</v>
      </c>
      <c r="H57" s="276" t="s">
        <v>485</v>
      </c>
      <c r="I57" s="276" t="s">
        <v>449</v>
      </c>
      <c r="J57" s="276" t="s">
        <v>433</v>
      </c>
      <c r="K57" s="276" t="s">
        <v>64</v>
      </c>
      <c r="L57" s="276" t="s">
        <v>65</v>
      </c>
      <c r="M57" s="276" t="s">
        <v>436</v>
      </c>
      <c r="N57" s="276" t="s">
        <v>436</v>
      </c>
      <c r="O57" s="276" t="s">
        <v>436</v>
      </c>
      <c r="P57" s="276" t="s">
        <v>471</v>
      </c>
      <c r="Q57" s="276" t="s">
        <v>512</v>
      </c>
      <c r="R57" s="276" t="s">
        <v>445</v>
      </c>
      <c r="S57" s="276" t="s">
        <v>441</v>
      </c>
      <c r="T57" s="276" t="s">
        <v>442</v>
      </c>
      <c r="U57" s="276" t="s">
        <v>443</v>
      </c>
      <c r="V57" s="72">
        <v>1</v>
      </c>
      <c r="W57" s="276" t="s">
        <v>72</v>
      </c>
    </row>
  </sheetData>
  <mergeCells count="78">
    <mergeCell ref="C52:C54"/>
    <mergeCell ref="B55:B57"/>
    <mergeCell ref="C55:C57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J3:J4"/>
    <mergeCell ref="A2:J2"/>
    <mergeCell ref="A3:A4"/>
    <mergeCell ref="B3:B4"/>
    <mergeCell ref="C3:C4"/>
    <mergeCell ref="D3:D4"/>
    <mergeCell ref="A5:A16"/>
    <mergeCell ref="B5:B13"/>
    <mergeCell ref="C5:C13"/>
    <mergeCell ref="D5:D7"/>
    <mergeCell ref="E5:E7"/>
    <mergeCell ref="D8:D10"/>
    <mergeCell ref="E8:E10"/>
    <mergeCell ref="F5:F7"/>
    <mergeCell ref="G5:G7"/>
    <mergeCell ref="H5:H7"/>
    <mergeCell ref="I5:I7"/>
    <mergeCell ref="J5:J7"/>
    <mergeCell ref="F8:F10"/>
    <mergeCell ref="G8:G10"/>
    <mergeCell ref="H8:H10"/>
    <mergeCell ref="I8:I10"/>
    <mergeCell ref="J8:J10"/>
    <mergeCell ref="J11:J13"/>
    <mergeCell ref="B14:B16"/>
    <mergeCell ref="C14:C16"/>
    <mergeCell ref="A17:A29"/>
    <mergeCell ref="B17:B18"/>
    <mergeCell ref="C17:C18"/>
    <mergeCell ref="B19:B20"/>
    <mergeCell ref="C19:C20"/>
    <mergeCell ref="B21:B22"/>
    <mergeCell ref="C21:C22"/>
    <mergeCell ref="D11:D13"/>
    <mergeCell ref="E11:E13"/>
    <mergeCell ref="F11:F13"/>
    <mergeCell ref="G11:G13"/>
    <mergeCell ref="H11:H13"/>
    <mergeCell ref="I11:I13"/>
    <mergeCell ref="B23:B24"/>
    <mergeCell ref="C23:C24"/>
    <mergeCell ref="B25:B26"/>
    <mergeCell ref="C25:C26"/>
    <mergeCell ref="B28:B29"/>
    <mergeCell ref="C28:C29"/>
    <mergeCell ref="B30:B31"/>
    <mergeCell ref="C30:C31"/>
    <mergeCell ref="B32:B36"/>
    <mergeCell ref="C32:C36"/>
    <mergeCell ref="B37:B41"/>
    <mergeCell ref="C37:C41"/>
    <mergeCell ref="B42:B45"/>
    <mergeCell ref="C42:C45"/>
    <mergeCell ref="A30:A41"/>
    <mergeCell ref="A42:A57"/>
    <mergeCell ref="B46:B48"/>
    <mergeCell ref="C46:C48"/>
    <mergeCell ref="B49:B51"/>
    <mergeCell ref="C49:C51"/>
    <mergeCell ref="B52:B5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5"/>
  <sheetViews>
    <sheetView zoomScale="75" zoomScaleNormal="75" workbookViewId="0">
      <selection sqref="A1:XFD1"/>
    </sheetView>
  </sheetViews>
  <sheetFormatPr defaultRowHeight="14.5" x14ac:dyDescent="0.35"/>
  <cols>
    <col min="1" max="1" width="7.08984375" customWidth="1"/>
    <col min="2" max="2" width="5.7265625" style="183" customWidth="1"/>
    <col min="3" max="3" width="12.54296875" style="183" customWidth="1"/>
    <col min="4" max="4" width="6.453125" style="183" customWidth="1"/>
    <col min="5" max="5" width="10.1796875" style="183" customWidth="1"/>
    <col min="6" max="6" width="7.1796875" style="183" customWidth="1"/>
    <col min="7" max="7" width="11.453125" style="183" customWidth="1"/>
    <col min="8" max="8" width="7.90625" style="226" customWidth="1"/>
    <col min="9" max="9" width="12.26953125" style="226" customWidth="1"/>
    <col min="10" max="10" width="14.90625" style="226" customWidth="1"/>
    <col min="11" max="11" width="17.36328125" style="183" customWidth="1"/>
    <col min="12" max="12" width="14.1796875" style="183" customWidth="1"/>
    <col min="13" max="14" width="8.7265625" style="183"/>
    <col min="15" max="15" width="9.54296875" style="183" customWidth="1"/>
    <col min="16" max="16" width="8.7265625" style="183"/>
    <col min="17" max="17" width="17.90625" style="183" customWidth="1"/>
    <col min="18" max="22" width="8.7265625" style="183"/>
    <col min="23" max="23" width="10" style="183" customWidth="1"/>
  </cols>
  <sheetData>
    <row r="1" spans="1:23" ht="35" customHeight="1" x14ac:dyDescent="0.35">
      <c r="A1" s="389" t="s">
        <v>1277</v>
      </c>
      <c r="B1" s="390"/>
      <c r="C1" s="390"/>
      <c r="D1" s="390"/>
      <c r="E1" s="390"/>
      <c r="F1" s="390"/>
      <c r="G1" s="390"/>
      <c r="H1" s="390"/>
      <c r="I1" s="390"/>
      <c r="J1" s="391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54"/>
    </row>
    <row r="2" spans="1:23" ht="33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1400</v>
      </c>
      <c r="H3" s="303" t="s">
        <v>8</v>
      </c>
      <c r="I3" s="303" t="s">
        <v>9</v>
      </c>
      <c r="J3" s="303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53" thickBot="1" x14ac:dyDescent="0.4">
      <c r="A4" s="307"/>
      <c r="B4" s="307"/>
      <c r="C4" s="309"/>
      <c r="D4" s="307"/>
      <c r="E4" s="378"/>
      <c r="F4" s="307"/>
      <c r="G4" s="320"/>
      <c r="H4" s="303"/>
      <c r="I4" s="303"/>
      <c r="J4" s="303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147" t="s">
        <v>300</v>
      </c>
      <c r="T4" s="147" t="s">
        <v>22</v>
      </c>
      <c r="U4" s="147" t="s">
        <v>23</v>
      </c>
      <c r="V4" s="147" t="s">
        <v>301</v>
      </c>
      <c r="W4" s="147" t="s">
        <v>25</v>
      </c>
    </row>
    <row r="5" spans="1:23" ht="60" x14ac:dyDescent="0.35">
      <c r="A5" s="392" t="s">
        <v>1278</v>
      </c>
      <c r="B5" s="395">
        <v>1</v>
      </c>
      <c r="C5" s="397" t="s">
        <v>805</v>
      </c>
      <c r="D5" s="400" t="s">
        <v>28</v>
      </c>
      <c r="E5" s="403" t="s">
        <v>806</v>
      </c>
      <c r="F5" s="155" t="s">
        <v>30</v>
      </c>
      <c r="G5" s="156" t="s">
        <v>807</v>
      </c>
      <c r="H5" s="213" t="s">
        <v>72</v>
      </c>
      <c r="I5" s="214" t="s">
        <v>33</v>
      </c>
      <c r="J5" s="214" t="s">
        <v>97</v>
      </c>
      <c r="K5" s="155" t="s">
        <v>808</v>
      </c>
      <c r="L5" s="158" t="s">
        <v>36</v>
      </c>
      <c r="M5" s="155" t="s">
        <v>56</v>
      </c>
      <c r="N5" s="155" t="s">
        <v>37</v>
      </c>
      <c r="O5" s="155" t="s">
        <v>57</v>
      </c>
      <c r="P5" s="157" t="s">
        <v>809</v>
      </c>
      <c r="Q5" s="395" t="s">
        <v>900</v>
      </c>
      <c r="R5" s="395" t="s">
        <v>40</v>
      </c>
      <c r="S5" s="395" t="s">
        <v>41</v>
      </c>
      <c r="T5" s="406" t="s">
        <v>42</v>
      </c>
      <c r="U5" s="395" t="s">
        <v>901</v>
      </c>
      <c r="V5" s="408">
        <v>1</v>
      </c>
      <c r="W5" s="409" t="s">
        <v>43</v>
      </c>
    </row>
    <row r="6" spans="1:23" ht="52.5" x14ac:dyDescent="0.35">
      <c r="A6" s="393"/>
      <c r="B6" s="312"/>
      <c r="C6" s="398"/>
      <c r="D6" s="401"/>
      <c r="E6" s="404"/>
      <c r="F6" s="311" t="s">
        <v>46</v>
      </c>
      <c r="G6" s="370" t="s">
        <v>812</v>
      </c>
      <c r="H6" s="314" t="s">
        <v>72</v>
      </c>
      <c r="I6" s="210" t="s">
        <v>33</v>
      </c>
      <c r="J6" s="210" t="s">
        <v>97</v>
      </c>
      <c r="K6" s="146" t="s">
        <v>813</v>
      </c>
      <c r="L6" s="149" t="s">
        <v>36</v>
      </c>
      <c r="M6" s="146" t="s">
        <v>56</v>
      </c>
      <c r="N6" s="146" t="s">
        <v>57</v>
      </c>
      <c r="O6" s="146" t="s">
        <v>57</v>
      </c>
      <c r="P6" s="144" t="s">
        <v>809</v>
      </c>
      <c r="Q6" s="313"/>
      <c r="R6" s="313"/>
      <c r="S6" s="313"/>
      <c r="T6" s="367"/>
      <c r="U6" s="313"/>
      <c r="V6" s="327"/>
      <c r="W6" s="410"/>
    </row>
    <row r="7" spans="1:23" ht="62.4" customHeight="1" x14ac:dyDescent="0.35">
      <c r="A7" s="393"/>
      <c r="B7" s="312"/>
      <c r="C7" s="398"/>
      <c r="D7" s="401"/>
      <c r="E7" s="404"/>
      <c r="F7" s="411"/>
      <c r="G7" s="411"/>
      <c r="H7" s="314"/>
      <c r="I7" s="210" t="s">
        <v>33</v>
      </c>
      <c r="J7" s="210" t="s">
        <v>97</v>
      </c>
      <c r="K7" s="146" t="s">
        <v>1279</v>
      </c>
      <c r="L7" s="149" t="s">
        <v>36</v>
      </c>
      <c r="M7" s="146" t="s">
        <v>56</v>
      </c>
      <c r="N7" s="146" t="s">
        <v>57</v>
      </c>
      <c r="O7" s="146" t="s">
        <v>57</v>
      </c>
      <c r="P7" s="144" t="s">
        <v>809</v>
      </c>
      <c r="Q7" s="144" t="s">
        <v>59</v>
      </c>
      <c r="R7" s="311" t="s">
        <v>190</v>
      </c>
      <c r="S7" s="311" t="s">
        <v>41</v>
      </c>
      <c r="T7" s="311" t="s">
        <v>42</v>
      </c>
      <c r="U7" s="311" t="s">
        <v>901</v>
      </c>
      <c r="V7" s="326">
        <v>1</v>
      </c>
      <c r="W7" s="412" t="s">
        <v>43</v>
      </c>
    </row>
    <row r="8" spans="1:23" ht="94.5" x14ac:dyDescent="0.35">
      <c r="A8" s="393"/>
      <c r="B8" s="312"/>
      <c r="C8" s="398"/>
      <c r="D8" s="401"/>
      <c r="E8" s="404"/>
      <c r="F8" s="411"/>
      <c r="G8" s="411"/>
      <c r="H8" s="314"/>
      <c r="I8" s="210" t="s">
        <v>33</v>
      </c>
      <c r="J8" s="210" t="s">
        <v>97</v>
      </c>
      <c r="K8" s="146" t="s">
        <v>816</v>
      </c>
      <c r="L8" s="149" t="s">
        <v>36</v>
      </c>
      <c r="M8" s="146" t="s">
        <v>57</v>
      </c>
      <c r="N8" s="146" t="s">
        <v>37</v>
      </c>
      <c r="O8" s="146" t="s">
        <v>37</v>
      </c>
      <c r="P8" s="144" t="s">
        <v>809</v>
      </c>
      <c r="Q8" s="145" t="s">
        <v>1280</v>
      </c>
      <c r="R8" s="313"/>
      <c r="S8" s="313"/>
      <c r="T8" s="313"/>
      <c r="U8" s="313"/>
      <c r="V8" s="313"/>
      <c r="W8" s="410"/>
    </row>
    <row r="9" spans="1:23" ht="63" x14ac:dyDescent="0.35">
      <c r="A9" s="393"/>
      <c r="B9" s="312"/>
      <c r="C9" s="398"/>
      <c r="D9" s="401"/>
      <c r="E9" s="404"/>
      <c r="F9" s="407"/>
      <c r="G9" s="407"/>
      <c r="H9" s="314"/>
      <c r="I9" s="210" t="s">
        <v>33</v>
      </c>
      <c r="J9" s="210" t="s">
        <v>97</v>
      </c>
      <c r="K9" s="146" t="s">
        <v>817</v>
      </c>
      <c r="L9" s="149" t="s">
        <v>36</v>
      </c>
      <c r="M9" s="146" t="s">
        <v>56</v>
      </c>
      <c r="N9" s="146" t="s">
        <v>56</v>
      </c>
      <c r="O9" s="146" t="s">
        <v>56</v>
      </c>
      <c r="P9" s="144" t="s">
        <v>809</v>
      </c>
      <c r="Q9" s="146" t="s">
        <v>1281</v>
      </c>
      <c r="R9" s="146" t="s">
        <v>77</v>
      </c>
      <c r="S9" s="146" t="s">
        <v>41</v>
      </c>
      <c r="T9" s="146" t="s">
        <v>42</v>
      </c>
      <c r="U9" s="146" t="s">
        <v>1223</v>
      </c>
      <c r="V9" s="150">
        <v>1</v>
      </c>
      <c r="W9" s="159" t="s">
        <v>43</v>
      </c>
    </row>
    <row r="10" spans="1:23" ht="62.4" customHeight="1" x14ac:dyDescent="0.35">
      <c r="A10" s="393"/>
      <c r="B10" s="312"/>
      <c r="C10" s="398"/>
      <c r="D10" s="401"/>
      <c r="E10" s="404"/>
      <c r="F10" s="311" t="s">
        <v>818</v>
      </c>
      <c r="G10" s="370" t="s">
        <v>819</v>
      </c>
      <c r="H10" s="314" t="s">
        <v>72</v>
      </c>
      <c r="I10" s="311" t="s">
        <v>33</v>
      </c>
      <c r="J10" s="311" t="s">
        <v>97</v>
      </c>
      <c r="K10" s="146" t="s">
        <v>820</v>
      </c>
      <c r="L10" s="149" t="s">
        <v>36</v>
      </c>
      <c r="M10" s="146" t="s">
        <v>56</v>
      </c>
      <c r="N10" s="146" t="s">
        <v>56</v>
      </c>
      <c r="O10" s="146" t="s">
        <v>56</v>
      </c>
      <c r="P10" s="144" t="s">
        <v>809</v>
      </c>
      <c r="Q10" s="145" t="s">
        <v>84</v>
      </c>
      <c r="R10" s="311" t="s">
        <v>77</v>
      </c>
      <c r="S10" s="311" t="s">
        <v>41</v>
      </c>
      <c r="T10" s="311" t="s">
        <v>42</v>
      </c>
      <c r="U10" s="311" t="s">
        <v>901</v>
      </c>
      <c r="V10" s="150">
        <v>1</v>
      </c>
      <c r="W10" s="412" t="s">
        <v>43</v>
      </c>
    </row>
    <row r="11" spans="1:23" ht="42" x14ac:dyDescent="0.35">
      <c r="A11" s="393"/>
      <c r="B11" s="312"/>
      <c r="C11" s="398"/>
      <c r="D11" s="401"/>
      <c r="E11" s="404"/>
      <c r="F11" s="407"/>
      <c r="G11" s="407"/>
      <c r="H11" s="314"/>
      <c r="I11" s="313"/>
      <c r="J11" s="313"/>
      <c r="K11" s="146" t="s">
        <v>822</v>
      </c>
      <c r="L11" s="149" t="s">
        <v>36</v>
      </c>
      <c r="M11" s="146" t="s">
        <v>56</v>
      </c>
      <c r="N11" s="146" t="s">
        <v>56</v>
      </c>
      <c r="O11" s="146" t="s">
        <v>56</v>
      </c>
      <c r="P11" s="144" t="s">
        <v>809</v>
      </c>
      <c r="Q11" s="145" t="s">
        <v>91</v>
      </c>
      <c r="R11" s="312"/>
      <c r="S11" s="312"/>
      <c r="T11" s="312"/>
      <c r="U11" s="312"/>
      <c r="V11" s="150">
        <v>1</v>
      </c>
      <c r="W11" s="413"/>
    </row>
    <row r="12" spans="1:23" ht="40" x14ac:dyDescent="0.35">
      <c r="A12" s="393"/>
      <c r="B12" s="312"/>
      <c r="C12" s="398"/>
      <c r="D12" s="401"/>
      <c r="E12" s="404"/>
      <c r="F12" s="146" t="s">
        <v>823</v>
      </c>
      <c r="G12" s="160" t="s">
        <v>824</v>
      </c>
      <c r="H12" s="211" t="s">
        <v>72</v>
      </c>
      <c r="I12" s="210" t="s">
        <v>33</v>
      </c>
      <c r="J12" s="210" t="s">
        <v>97</v>
      </c>
      <c r="K12" s="146" t="s">
        <v>825</v>
      </c>
      <c r="L12" s="149" t="s">
        <v>36</v>
      </c>
      <c r="M12" s="146" t="s">
        <v>57</v>
      </c>
      <c r="N12" s="146" t="s">
        <v>57</v>
      </c>
      <c r="O12" s="146" t="s">
        <v>57</v>
      </c>
      <c r="P12" s="144" t="s">
        <v>809</v>
      </c>
      <c r="Q12" s="145" t="s">
        <v>98</v>
      </c>
      <c r="R12" s="313"/>
      <c r="S12" s="313"/>
      <c r="T12" s="313"/>
      <c r="U12" s="313"/>
      <c r="V12" s="150">
        <v>1</v>
      </c>
      <c r="W12" s="410"/>
    </row>
    <row r="13" spans="1:23" ht="71.400000000000006" customHeight="1" x14ac:dyDescent="0.35">
      <c r="A13" s="393"/>
      <c r="B13" s="312"/>
      <c r="C13" s="398"/>
      <c r="D13" s="401"/>
      <c r="E13" s="404"/>
      <c r="F13" s="311" t="s">
        <v>826</v>
      </c>
      <c r="G13" s="370" t="s">
        <v>827</v>
      </c>
      <c r="H13" s="311" t="s">
        <v>72</v>
      </c>
      <c r="I13" s="311" t="s">
        <v>54</v>
      </c>
      <c r="J13" s="311" t="s">
        <v>97</v>
      </c>
      <c r="K13" s="146" t="s">
        <v>828</v>
      </c>
      <c r="L13" s="146" t="s">
        <v>65</v>
      </c>
      <c r="M13" s="146" t="s">
        <v>56</v>
      </c>
      <c r="N13" s="146" t="s">
        <v>56</v>
      </c>
      <c r="O13" s="146" t="s">
        <v>56</v>
      </c>
      <c r="P13" s="144" t="s">
        <v>809</v>
      </c>
      <c r="Q13" s="145" t="s">
        <v>98</v>
      </c>
      <c r="R13" s="145" t="s">
        <v>77</v>
      </c>
      <c r="S13" s="145" t="s">
        <v>108</v>
      </c>
      <c r="T13" s="145" t="s">
        <v>42</v>
      </c>
      <c r="U13" s="146" t="s">
        <v>1282</v>
      </c>
      <c r="V13" s="150">
        <v>1</v>
      </c>
      <c r="W13" s="159" t="s">
        <v>109</v>
      </c>
    </row>
    <row r="14" spans="1:23" ht="82.75" customHeight="1" x14ac:dyDescent="0.35">
      <c r="A14" s="393"/>
      <c r="B14" s="312"/>
      <c r="C14" s="398"/>
      <c r="D14" s="401"/>
      <c r="E14" s="404"/>
      <c r="F14" s="313"/>
      <c r="G14" s="372"/>
      <c r="H14" s="313"/>
      <c r="I14" s="313"/>
      <c r="J14" s="313"/>
      <c r="K14" s="146" t="s">
        <v>829</v>
      </c>
      <c r="L14" s="146" t="s">
        <v>65</v>
      </c>
      <c r="M14" s="146" t="s">
        <v>56</v>
      </c>
      <c r="N14" s="146" t="s">
        <v>56</v>
      </c>
      <c r="O14" s="146" t="s">
        <v>56</v>
      </c>
      <c r="P14" s="144" t="s">
        <v>809</v>
      </c>
      <c r="Q14" s="311" t="s">
        <v>98</v>
      </c>
      <c r="R14" s="311" t="s">
        <v>77</v>
      </c>
      <c r="S14" s="311" t="s">
        <v>108</v>
      </c>
      <c r="T14" s="311" t="s">
        <v>42</v>
      </c>
      <c r="U14" s="311" t="s">
        <v>1223</v>
      </c>
      <c r="V14" s="326">
        <v>1</v>
      </c>
      <c r="W14" s="412" t="s">
        <v>43</v>
      </c>
    </row>
    <row r="15" spans="1:23" ht="60" x14ac:dyDescent="0.35">
      <c r="A15" s="393"/>
      <c r="B15" s="312"/>
      <c r="C15" s="398"/>
      <c r="D15" s="401"/>
      <c r="E15" s="404"/>
      <c r="F15" s="146" t="s">
        <v>830</v>
      </c>
      <c r="G15" s="160" t="s">
        <v>831</v>
      </c>
      <c r="H15" s="209" t="s">
        <v>72</v>
      </c>
      <c r="I15" s="210" t="s">
        <v>54</v>
      </c>
      <c r="J15" s="210" t="s">
        <v>97</v>
      </c>
      <c r="K15" s="146" t="s">
        <v>832</v>
      </c>
      <c r="L15" s="146" t="s">
        <v>65</v>
      </c>
      <c r="M15" s="146" t="s">
        <v>56</v>
      </c>
      <c r="N15" s="146" t="s">
        <v>56</v>
      </c>
      <c r="O15" s="146" t="s">
        <v>56</v>
      </c>
      <c r="P15" s="144" t="s">
        <v>809</v>
      </c>
      <c r="Q15" s="313"/>
      <c r="R15" s="313"/>
      <c r="S15" s="313"/>
      <c r="T15" s="313"/>
      <c r="U15" s="313"/>
      <c r="V15" s="313"/>
      <c r="W15" s="410"/>
    </row>
    <row r="16" spans="1:23" ht="42" x14ac:dyDescent="0.35">
      <c r="A16" s="393"/>
      <c r="B16" s="312"/>
      <c r="C16" s="398"/>
      <c r="D16" s="401"/>
      <c r="E16" s="404"/>
      <c r="F16" s="311" t="s">
        <v>833</v>
      </c>
      <c r="G16" s="370" t="s">
        <v>1138</v>
      </c>
      <c r="H16" s="311" t="s">
        <v>72</v>
      </c>
      <c r="I16" s="311" t="s">
        <v>54</v>
      </c>
      <c r="J16" s="311" t="s">
        <v>97</v>
      </c>
      <c r="K16" s="146" t="s">
        <v>1283</v>
      </c>
      <c r="L16" s="146" t="s">
        <v>65</v>
      </c>
      <c r="M16" s="146" t="s">
        <v>57</v>
      </c>
      <c r="N16" s="146" t="s">
        <v>57</v>
      </c>
      <c r="O16" s="146" t="s">
        <v>57</v>
      </c>
      <c r="P16" s="144" t="s">
        <v>809</v>
      </c>
      <c r="Q16" s="311" t="s">
        <v>98</v>
      </c>
      <c r="R16" s="311" t="s">
        <v>77</v>
      </c>
      <c r="S16" s="311" t="s">
        <v>121</v>
      </c>
      <c r="T16" s="311" t="s">
        <v>42</v>
      </c>
      <c r="U16" s="311" t="s">
        <v>1282</v>
      </c>
      <c r="V16" s="326">
        <v>1</v>
      </c>
      <c r="W16" s="412" t="s">
        <v>109</v>
      </c>
    </row>
    <row r="17" spans="1:23" ht="42" x14ac:dyDescent="0.35">
      <c r="A17" s="393"/>
      <c r="B17" s="312"/>
      <c r="C17" s="398"/>
      <c r="D17" s="401"/>
      <c r="E17" s="404"/>
      <c r="F17" s="313"/>
      <c r="G17" s="372"/>
      <c r="H17" s="313"/>
      <c r="I17" s="313"/>
      <c r="J17" s="313"/>
      <c r="K17" s="146" t="s">
        <v>1284</v>
      </c>
      <c r="L17" s="146" t="s">
        <v>65</v>
      </c>
      <c r="M17" s="146" t="s">
        <v>56</v>
      </c>
      <c r="N17" s="146" t="s">
        <v>56</v>
      </c>
      <c r="O17" s="146" t="s">
        <v>56</v>
      </c>
      <c r="P17" s="144" t="s">
        <v>809</v>
      </c>
      <c r="Q17" s="313"/>
      <c r="R17" s="313"/>
      <c r="S17" s="313"/>
      <c r="T17" s="313"/>
      <c r="U17" s="313"/>
      <c r="V17" s="313"/>
      <c r="W17" s="410"/>
    </row>
    <row r="18" spans="1:23" ht="52.5" x14ac:dyDescent="0.35">
      <c r="A18" s="393"/>
      <c r="B18" s="312"/>
      <c r="C18" s="398"/>
      <c r="D18" s="401"/>
      <c r="E18" s="404"/>
      <c r="F18" s="311" t="s">
        <v>837</v>
      </c>
      <c r="G18" s="370" t="s">
        <v>838</v>
      </c>
      <c r="H18" s="311" t="s">
        <v>72</v>
      </c>
      <c r="I18" s="311" t="s">
        <v>54</v>
      </c>
      <c r="J18" s="311" t="s">
        <v>97</v>
      </c>
      <c r="K18" s="146" t="s">
        <v>839</v>
      </c>
      <c r="L18" s="146" t="s">
        <v>65</v>
      </c>
      <c r="M18" s="146" t="s">
        <v>57</v>
      </c>
      <c r="N18" s="146" t="s">
        <v>37</v>
      </c>
      <c r="O18" s="146" t="s">
        <v>37</v>
      </c>
      <c r="P18" s="144" t="s">
        <v>809</v>
      </c>
      <c r="Q18" s="145" t="s">
        <v>98</v>
      </c>
      <c r="R18" s="145" t="s">
        <v>131</v>
      </c>
      <c r="S18" s="145" t="s">
        <v>121</v>
      </c>
      <c r="T18" s="145" t="s">
        <v>42</v>
      </c>
      <c r="U18" s="146" t="s">
        <v>1285</v>
      </c>
      <c r="V18" s="150">
        <v>1</v>
      </c>
      <c r="W18" s="159" t="s">
        <v>109</v>
      </c>
    </row>
    <row r="19" spans="1:23" ht="52.5" x14ac:dyDescent="0.35">
      <c r="A19" s="393"/>
      <c r="B19" s="312"/>
      <c r="C19" s="398"/>
      <c r="D19" s="401"/>
      <c r="E19" s="404"/>
      <c r="F19" s="312"/>
      <c r="G19" s="371"/>
      <c r="H19" s="312"/>
      <c r="I19" s="312"/>
      <c r="J19" s="312"/>
      <c r="K19" s="146" t="s">
        <v>840</v>
      </c>
      <c r="L19" s="146" t="s">
        <v>65</v>
      </c>
      <c r="M19" s="146" t="s">
        <v>57</v>
      </c>
      <c r="N19" s="146" t="s">
        <v>37</v>
      </c>
      <c r="O19" s="146" t="s">
        <v>37</v>
      </c>
      <c r="P19" s="144" t="s">
        <v>809</v>
      </c>
      <c r="Q19" s="145" t="s">
        <v>138</v>
      </c>
      <c r="R19" s="145" t="s">
        <v>131</v>
      </c>
      <c r="S19" s="145" t="s">
        <v>121</v>
      </c>
      <c r="T19" s="145" t="s">
        <v>42</v>
      </c>
      <c r="U19" s="146" t="s">
        <v>1285</v>
      </c>
      <c r="V19" s="150">
        <v>1</v>
      </c>
      <c r="W19" s="159" t="s">
        <v>109</v>
      </c>
    </row>
    <row r="20" spans="1:23" ht="42" x14ac:dyDescent="0.35">
      <c r="A20" s="393"/>
      <c r="B20" s="312"/>
      <c r="C20" s="398"/>
      <c r="D20" s="401"/>
      <c r="E20" s="404"/>
      <c r="F20" s="312"/>
      <c r="G20" s="371"/>
      <c r="H20" s="312"/>
      <c r="I20" s="312"/>
      <c r="J20" s="312"/>
      <c r="K20" s="146" t="s">
        <v>841</v>
      </c>
      <c r="L20" s="146" t="s">
        <v>65</v>
      </c>
      <c r="M20" s="146" t="s">
        <v>57</v>
      </c>
      <c r="N20" s="146" t="s">
        <v>57</v>
      </c>
      <c r="O20" s="146" t="s">
        <v>57</v>
      </c>
      <c r="P20" s="144" t="s">
        <v>809</v>
      </c>
      <c r="Q20" s="146" t="s">
        <v>145</v>
      </c>
      <c r="R20" s="311" t="s">
        <v>131</v>
      </c>
      <c r="S20" s="311" t="s">
        <v>121</v>
      </c>
      <c r="T20" s="311" t="s">
        <v>42</v>
      </c>
      <c r="U20" s="144" t="s">
        <v>611</v>
      </c>
      <c r="V20" s="326">
        <v>1</v>
      </c>
      <c r="W20" s="412" t="s">
        <v>146</v>
      </c>
    </row>
    <row r="21" spans="1:23" ht="42" x14ac:dyDescent="0.35">
      <c r="A21" s="393"/>
      <c r="B21" s="312"/>
      <c r="C21" s="398"/>
      <c r="D21" s="401"/>
      <c r="E21" s="404"/>
      <c r="F21" s="313"/>
      <c r="G21" s="372"/>
      <c r="H21" s="313"/>
      <c r="I21" s="313"/>
      <c r="J21" s="313"/>
      <c r="K21" s="146" t="s">
        <v>842</v>
      </c>
      <c r="L21" s="146" t="s">
        <v>65</v>
      </c>
      <c r="M21" s="146" t="s">
        <v>57</v>
      </c>
      <c r="N21" s="146" t="s">
        <v>57</v>
      </c>
      <c r="O21" s="146" t="s">
        <v>57</v>
      </c>
      <c r="P21" s="144" t="s">
        <v>809</v>
      </c>
      <c r="Q21" s="146" t="s">
        <v>153</v>
      </c>
      <c r="R21" s="313"/>
      <c r="S21" s="313"/>
      <c r="T21" s="313"/>
      <c r="U21" s="145" t="s">
        <v>1286</v>
      </c>
      <c r="V21" s="313"/>
      <c r="W21" s="410"/>
    </row>
    <row r="22" spans="1:23" ht="42" x14ac:dyDescent="0.35">
      <c r="A22" s="393"/>
      <c r="B22" s="312"/>
      <c r="C22" s="398"/>
      <c r="D22" s="401"/>
      <c r="E22" s="404"/>
      <c r="F22" s="311" t="s">
        <v>843</v>
      </c>
      <c r="G22" s="414" t="s">
        <v>844</v>
      </c>
      <c r="H22" s="311" t="s">
        <v>72</v>
      </c>
      <c r="I22" s="311" t="s">
        <v>54</v>
      </c>
      <c r="J22" s="311" t="s">
        <v>97</v>
      </c>
      <c r="K22" s="146" t="s">
        <v>845</v>
      </c>
      <c r="L22" s="146" t="s">
        <v>65</v>
      </c>
      <c r="M22" s="146" t="s">
        <v>56</v>
      </c>
      <c r="N22" s="146" t="s">
        <v>56</v>
      </c>
      <c r="O22" s="146" t="s">
        <v>56</v>
      </c>
      <c r="P22" s="144" t="s">
        <v>809</v>
      </c>
      <c r="Q22" s="146" t="s">
        <v>158</v>
      </c>
      <c r="R22" s="311" t="s">
        <v>131</v>
      </c>
      <c r="S22" s="366" t="s">
        <v>121</v>
      </c>
      <c r="T22" s="311" t="s">
        <v>42</v>
      </c>
      <c r="U22" s="311" t="s">
        <v>319</v>
      </c>
      <c r="V22" s="326">
        <v>1</v>
      </c>
      <c r="W22" s="412" t="s">
        <v>146</v>
      </c>
    </row>
    <row r="23" spans="1:23" ht="42.5" thickBot="1" x14ac:dyDescent="0.4">
      <c r="A23" s="393"/>
      <c r="B23" s="312"/>
      <c r="C23" s="398"/>
      <c r="D23" s="402"/>
      <c r="E23" s="405"/>
      <c r="F23" s="396"/>
      <c r="G23" s="415"/>
      <c r="H23" s="396"/>
      <c r="I23" s="396"/>
      <c r="J23" s="396"/>
      <c r="K23" s="161" t="s">
        <v>846</v>
      </c>
      <c r="L23" s="161" t="s">
        <v>65</v>
      </c>
      <c r="M23" s="161" t="s">
        <v>57</v>
      </c>
      <c r="N23" s="161" t="s">
        <v>57</v>
      </c>
      <c r="O23" s="161" t="s">
        <v>57</v>
      </c>
      <c r="P23" s="161" t="s">
        <v>809</v>
      </c>
      <c r="Q23" s="161" t="s">
        <v>98</v>
      </c>
      <c r="R23" s="396"/>
      <c r="S23" s="416"/>
      <c r="T23" s="396"/>
      <c r="U23" s="396"/>
      <c r="V23" s="417"/>
      <c r="W23" s="418"/>
    </row>
    <row r="24" spans="1:23" ht="60" x14ac:dyDescent="0.35">
      <c r="A24" s="393"/>
      <c r="B24" s="312"/>
      <c r="C24" s="398"/>
      <c r="D24" s="400" t="s">
        <v>44</v>
      </c>
      <c r="E24" s="403" t="s">
        <v>847</v>
      </c>
      <c r="F24" s="155" t="s">
        <v>307</v>
      </c>
      <c r="G24" s="162" t="s">
        <v>807</v>
      </c>
      <c r="H24" s="403" t="s">
        <v>72</v>
      </c>
      <c r="I24" s="403" t="s">
        <v>33</v>
      </c>
      <c r="J24" s="403" t="s">
        <v>97</v>
      </c>
      <c r="K24" s="163" t="s">
        <v>876</v>
      </c>
      <c r="L24" s="155" t="s">
        <v>65</v>
      </c>
      <c r="M24" s="155" t="s">
        <v>56</v>
      </c>
      <c r="N24" s="155" t="s">
        <v>57</v>
      </c>
      <c r="O24" s="155" t="s">
        <v>57</v>
      </c>
      <c r="P24" s="403" t="s">
        <v>809</v>
      </c>
      <c r="Q24" s="155" t="s">
        <v>98</v>
      </c>
      <c r="R24" s="155" t="s">
        <v>131</v>
      </c>
      <c r="S24" s="164" t="s">
        <v>121</v>
      </c>
      <c r="T24" s="155" t="s">
        <v>42</v>
      </c>
      <c r="U24" s="155" t="s">
        <v>319</v>
      </c>
      <c r="V24" s="165">
        <v>1</v>
      </c>
      <c r="W24" s="166" t="s">
        <v>146</v>
      </c>
    </row>
    <row r="25" spans="1:23" ht="79.75" customHeight="1" x14ac:dyDescent="0.35">
      <c r="A25" s="393"/>
      <c r="B25" s="312"/>
      <c r="C25" s="398"/>
      <c r="D25" s="419"/>
      <c r="E25" s="314"/>
      <c r="F25" s="314" t="s">
        <v>850</v>
      </c>
      <c r="G25" s="414" t="s">
        <v>851</v>
      </c>
      <c r="H25" s="314"/>
      <c r="I25" s="314"/>
      <c r="J25" s="314"/>
      <c r="K25" s="167" t="s">
        <v>853</v>
      </c>
      <c r="L25" s="146" t="s">
        <v>65</v>
      </c>
      <c r="M25" s="146" t="s">
        <v>56</v>
      </c>
      <c r="N25" s="146" t="s">
        <v>57</v>
      </c>
      <c r="O25" s="146" t="s">
        <v>57</v>
      </c>
      <c r="P25" s="314"/>
      <c r="Q25" s="146" t="s">
        <v>98</v>
      </c>
      <c r="R25" s="146" t="s">
        <v>40</v>
      </c>
      <c r="S25" s="146" t="s">
        <v>41</v>
      </c>
      <c r="T25" s="151" t="s">
        <v>42</v>
      </c>
      <c r="U25" s="146" t="s">
        <v>901</v>
      </c>
      <c r="V25" s="150">
        <v>1</v>
      </c>
      <c r="W25" s="159" t="s">
        <v>43</v>
      </c>
    </row>
    <row r="26" spans="1:23" ht="100.25" customHeight="1" x14ac:dyDescent="0.35">
      <c r="A26" s="393"/>
      <c r="B26" s="312"/>
      <c r="C26" s="398"/>
      <c r="D26" s="419"/>
      <c r="E26" s="314"/>
      <c r="F26" s="314"/>
      <c r="G26" s="414"/>
      <c r="H26" s="314"/>
      <c r="I26" s="314"/>
      <c r="J26" s="314"/>
      <c r="K26" s="167" t="s">
        <v>816</v>
      </c>
      <c r="L26" s="149" t="s">
        <v>36</v>
      </c>
      <c r="M26" s="146" t="s">
        <v>57</v>
      </c>
      <c r="N26" s="146" t="s">
        <v>37</v>
      </c>
      <c r="O26" s="146" t="s">
        <v>37</v>
      </c>
      <c r="P26" s="314"/>
      <c r="Q26" s="146" t="s">
        <v>91</v>
      </c>
      <c r="R26" s="146" t="s">
        <v>40</v>
      </c>
      <c r="S26" s="146" t="s">
        <v>41</v>
      </c>
      <c r="T26" s="151" t="s">
        <v>42</v>
      </c>
      <c r="U26" s="146" t="s">
        <v>901</v>
      </c>
      <c r="V26" s="150">
        <v>2</v>
      </c>
      <c r="W26" s="159" t="s">
        <v>43</v>
      </c>
    </row>
    <row r="27" spans="1:23" ht="66.650000000000006" customHeight="1" x14ac:dyDescent="0.35">
      <c r="A27" s="393"/>
      <c r="B27" s="312"/>
      <c r="C27" s="398"/>
      <c r="D27" s="419"/>
      <c r="E27" s="314"/>
      <c r="F27" s="314"/>
      <c r="G27" s="414"/>
      <c r="H27" s="314"/>
      <c r="I27" s="314"/>
      <c r="J27" s="314"/>
      <c r="K27" s="167" t="s">
        <v>1287</v>
      </c>
      <c r="L27" s="146" t="s">
        <v>65</v>
      </c>
      <c r="M27" s="146" t="s">
        <v>56</v>
      </c>
      <c r="N27" s="146" t="s">
        <v>56</v>
      </c>
      <c r="O27" s="146" t="s">
        <v>56</v>
      </c>
      <c r="P27" s="314"/>
      <c r="Q27" s="146" t="s">
        <v>900</v>
      </c>
      <c r="R27" s="146" t="s">
        <v>40</v>
      </c>
      <c r="S27" s="146" t="s">
        <v>41</v>
      </c>
      <c r="T27" s="151" t="s">
        <v>42</v>
      </c>
      <c r="U27" s="146" t="s">
        <v>901</v>
      </c>
      <c r="V27" s="150">
        <v>1</v>
      </c>
      <c r="W27" s="159" t="s">
        <v>43</v>
      </c>
    </row>
    <row r="28" spans="1:23" ht="64.25" customHeight="1" x14ac:dyDescent="0.35">
      <c r="A28" s="393"/>
      <c r="B28" s="312"/>
      <c r="C28" s="398"/>
      <c r="D28" s="419"/>
      <c r="E28" s="314"/>
      <c r="F28" s="314"/>
      <c r="G28" s="414"/>
      <c r="H28" s="314"/>
      <c r="I28" s="314"/>
      <c r="J28" s="314"/>
      <c r="K28" s="168" t="s">
        <v>1288</v>
      </c>
      <c r="L28" s="149" t="s">
        <v>36</v>
      </c>
      <c r="M28" s="146" t="s">
        <v>57</v>
      </c>
      <c r="N28" s="146" t="s">
        <v>37</v>
      </c>
      <c r="O28" s="146" t="s">
        <v>37</v>
      </c>
      <c r="P28" s="314"/>
      <c r="Q28" s="146" t="s">
        <v>1289</v>
      </c>
      <c r="R28" s="146" t="s">
        <v>40</v>
      </c>
      <c r="S28" s="146" t="s">
        <v>41</v>
      </c>
      <c r="T28" s="151" t="s">
        <v>42</v>
      </c>
      <c r="U28" s="146" t="s">
        <v>901</v>
      </c>
      <c r="V28" s="150">
        <v>1</v>
      </c>
      <c r="W28" s="159" t="s">
        <v>43</v>
      </c>
    </row>
    <row r="29" spans="1:23" ht="64.25" customHeight="1" thickBot="1" x14ac:dyDescent="0.4">
      <c r="A29" s="393"/>
      <c r="B29" s="312"/>
      <c r="C29" s="398"/>
      <c r="D29" s="419"/>
      <c r="E29" s="314"/>
      <c r="F29" s="161" t="s">
        <v>855</v>
      </c>
      <c r="G29" s="169" t="s">
        <v>1290</v>
      </c>
      <c r="H29" s="421"/>
      <c r="I29" s="421"/>
      <c r="J29" s="421"/>
      <c r="K29" s="170" t="s">
        <v>1291</v>
      </c>
      <c r="L29" s="161" t="s">
        <v>36</v>
      </c>
      <c r="M29" s="161" t="s">
        <v>56</v>
      </c>
      <c r="N29" s="161" t="s">
        <v>37</v>
      </c>
      <c r="O29" s="161" t="s">
        <v>57</v>
      </c>
      <c r="P29" s="161" t="s">
        <v>809</v>
      </c>
      <c r="Q29" s="161" t="s">
        <v>138</v>
      </c>
      <c r="R29" s="161" t="s">
        <v>131</v>
      </c>
      <c r="S29" s="161" t="s">
        <v>121</v>
      </c>
      <c r="T29" s="161" t="s">
        <v>176</v>
      </c>
      <c r="U29" s="161" t="s">
        <v>319</v>
      </c>
      <c r="V29" s="171">
        <v>1</v>
      </c>
      <c r="W29" s="172" t="s">
        <v>146</v>
      </c>
    </row>
    <row r="30" spans="1:23" ht="64.25" customHeight="1" x14ac:dyDescent="0.35">
      <c r="A30" s="393"/>
      <c r="B30" s="312"/>
      <c r="C30" s="398"/>
      <c r="D30" s="419"/>
      <c r="E30" s="314"/>
      <c r="F30" s="395" t="s">
        <v>860</v>
      </c>
      <c r="G30" s="422" t="s">
        <v>838</v>
      </c>
      <c r="H30" s="311" t="s">
        <v>72</v>
      </c>
      <c r="I30" s="311" t="s">
        <v>54</v>
      </c>
      <c r="J30" s="311" t="s">
        <v>97</v>
      </c>
      <c r="K30" s="146" t="s">
        <v>839</v>
      </c>
      <c r="L30" s="146" t="s">
        <v>65</v>
      </c>
      <c r="M30" s="146" t="s">
        <v>57</v>
      </c>
      <c r="N30" s="146" t="s">
        <v>37</v>
      </c>
      <c r="O30" s="146" t="s">
        <v>37</v>
      </c>
      <c r="P30" s="144" t="s">
        <v>809</v>
      </c>
      <c r="Q30" s="145" t="s">
        <v>98</v>
      </c>
      <c r="R30" s="145" t="s">
        <v>131</v>
      </c>
      <c r="S30" s="145" t="s">
        <v>121</v>
      </c>
      <c r="T30" s="145" t="s">
        <v>42</v>
      </c>
      <c r="U30" s="146" t="s">
        <v>1285</v>
      </c>
      <c r="V30" s="150">
        <v>1</v>
      </c>
      <c r="W30" s="159" t="s">
        <v>109</v>
      </c>
    </row>
    <row r="31" spans="1:23" ht="64.25" customHeight="1" x14ac:dyDescent="0.35">
      <c r="A31" s="393"/>
      <c r="B31" s="312"/>
      <c r="C31" s="398"/>
      <c r="D31" s="419"/>
      <c r="E31" s="314"/>
      <c r="F31" s="312"/>
      <c r="G31" s="371"/>
      <c r="H31" s="312"/>
      <c r="I31" s="312"/>
      <c r="J31" s="312"/>
      <c r="K31" s="146" t="s">
        <v>840</v>
      </c>
      <c r="L31" s="146" t="s">
        <v>65</v>
      </c>
      <c r="M31" s="146" t="s">
        <v>57</v>
      </c>
      <c r="N31" s="146" t="s">
        <v>37</v>
      </c>
      <c r="O31" s="146" t="s">
        <v>37</v>
      </c>
      <c r="P31" s="144" t="s">
        <v>809</v>
      </c>
      <c r="Q31" s="145" t="s">
        <v>138</v>
      </c>
      <c r="R31" s="145" t="s">
        <v>131</v>
      </c>
      <c r="S31" s="145" t="s">
        <v>121</v>
      </c>
      <c r="T31" s="145" t="s">
        <v>42</v>
      </c>
      <c r="U31" s="146" t="s">
        <v>1285</v>
      </c>
      <c r="V31" s="150">
        <v>1</v>
      </c>
      <c r="W31" s="159" t="s">
        <v>109</v>
      </c>
    </row>
    <row r="32" spans="1:23" ht="64.25" customHeight="1" x14ac:dyDescent="0.35">
      <c r="A32" s="393"/>
      <c r="B32" s="312"/>
      <c r="C32" s="398"/>
      <c r="D32" s="419"/>
      <c r="E32" s="314"/>
      <c r="F32" s="312"/>
      <c r="G32" s="371"/>
      <c r="H32" s="311" t="s">
        <v>72</v>
      </c>
      <c r="I32" s="311" t="s">
        <v>54</v>
      </c>
      <c r="J32" s="311" t="s">
        <v>97</v>
      </c>
      <c r="K32" s="146" t="s">
        <v>841</v>
      </c>
      <c r="L32" s="146" t="s">
        <v>65</v>
      </c>
      <c r="M32" s="146" t="s">
        <v>57</v>
      </c>
      <c r="N32" s="146" t="s">
        <v>57</v>
      </c>
      <c r="O32" s="146" t="s">
        <v>57</v>
      </c>
      <c r="P32" s="144" t="s">
        <v>809</v>
      </c>
      <c r="Q32" s="146" t="s">
        <v>145</v>
      </c>
      <c r="R32" s="311" t="s">
        <v>131</v>
      </c>
      <c r="S32" s="311" t="s">
        <v>121</v>
      </c>
      <c r="T32" s="311" t="s">
        <v>42</v>
      </c>
      <c r="U32" s="144" t="s">
        <v>611</v>
      </c>
      <c r="V32" s="326">
        <v>1</v>
      </c>
      <c r="W32" s="412" t="s">
        <v>146</v>
      </c>
    </row>
    <row r="33" spans="1:23" ht="64.25" customHeight="1" x14ac:dyDescent="0.35">
      <c r="A33" s="393"/>
      <c r="B33" s="312"/>
      <c r="C33" s="398"/>
      <c r="D33" s="419"/>
      <c r="E33" s="314"/>
      <c r="F33" s="312"/>
      <c r="G33" s="371"/>
      <c r="H33" s="312"/>
      <c r="I33" s="312"/>
      <c r="J33" s="312"/>
      <c r="K33" s="146" t="s">
        <v>842</v>
      </c>
      <c r="L33" s="146" t="s">
        <v>65</v>
      </c>
      <c r="M33" s="146" t="s">
        <v>57</v>
      </c>
      <c r="N33" s="146" t="s">
        <v>57</v>
      </c>
      <c r="O33" s="146" t="s">
        <v>57</v>
      </c>
      <c r="P33" s="144" t="s">
        <v>809</v>
      </c>
      <c r="Q33" s="146" t="s">
        <v>153</v>
      </c>
      <c r="R33" s="313"/>
      <c r="S33" s="313"/>
      <c r="T33" s="313"/>
      <c r="U33" s="145" t="s">
        <v>1286</v>
      </c>
      <c r="V33" s="313"/>
      <c r="W33" s="410"/>
    </row>
    <row r="34" spans="1:23" ht="64.25" customHeight="1" x14ac:dyDescent="0.35">
      <c r="A34" s="393"/>
      <c r="B34" s="312"/>
      <c r="C34" s="398"/>
      <c r="D34" s="419"/>
      <c r="E34" s="314"/>
      <c r="F34" s="312" t="s">
        <v>861</v>
      </c>
      <c r="G34" s="371" t="s">
        <v>844</v>
      </c>
      <c r="H34" s="311" t="s">
        <v>72</v>
      </c>
      <c r="I34" s="311" t="s">
        <v>54</v>
      </c>
      <c r="J34" s="311" t="s">
        <v>97</v>
      </c>
      <c r="K34" s="146" t="s">
        <v>845</v>
      </c>
      <c r="L34" s="146" t="s">
        <v>65</v>
      </c>
      <c r="M34" s="146" t="s">
        <v>56</v>
      </c>
      <c r="N34" s="146" t="s">
        <v>56</v>
      </c>
      <c r="O34" s="146" t="s">
        <v>56</v>
      </c>
      <c r="P34" s="144" t="s">
        <v>809</v>
      </c>
      <c r="Q34" s="146" t="s">
        <v>158</v>
      </c>
      <c r="R34" s="311" t="s">
        <v>131</v>
      </c>
      <c r="S34" s="366" t="s">
        <v>121</v>
      </c>
      <c r="T34" s="311" t="s">
        <v>42</v>
      </c>
      <c r="U34" s="311" t="s">
        <v>319</v>
      </c>
      <c r="V34" s="326">
        <v>1</v>
      </c>
      <c r="W34" s="412" t="s">
        <v>146</v>
      </c>
    </row>
    <row r="35" spans="1:23" ht="64.25" customHeight="1" thickBot="1" x14ac:dyDescent="0.4">
      <c r="A35" s="393"/>
      <c r="B35" s="312"/>
      <c r="C35" s="398"/>
      <c r="D35" s="420"/>
      <c r="E35" s="421"/>
      <c r="F35" s="396"/>
      <c r="G35" s="423"/>
      <c r="H35" s="396"/>
      <c r="I35" s="396"/>
      <c r="J35" s="396"/>
      <c r="K35" s="161" t="s">
        <v>846</v>
      </c>
      <c r="L35" s="161" t="s">
        <v>65</v>
      </c>
      <c r="M35" s="161" t="s">
        <v>57</v>
      </c>
      <c r="N35" s="161" t="s">
        <v>57</v>
      </c>
      <c r="O35" s="161" t="s">
        <v>57</v>
      </c>
      <c r="P35" s="161" t="s">
        <v>809</v>
      </c>
      <c r="Q35" s="161" t="s">
        <v>98</v>
      </c>
      <c r="R35" s="396"/>
      <c r="S35" s="416"/>
      <c r="T35" s="396"/>
      <c r="U35" s="396"/>
      <c r="V35" s="417"/>
      <c r="W35" s="418"/>
    </row>
    <row r="36" spans="1:23" ht="64.25" customHeight="1" x14ac:dyDescent="0.35">
      <c r="A36" s="393"/>
      <c r="B36" s="312"/>
      <c r="C36" s="398"/>
      <c r="D36" s="400" t="s">
        <v>309</v>
      </c>
      <c r="E36" s="395" t="s">
        <v>873</v>
      </c>
      <c r="F36" s="155" t="s">
        <v>310</v>
      </c>
      <c r="G36" s="162" t="s">
        <v>807</v>
      </c>
      <c r="H36" s="403" t="s">
        <v>72</v>
      </c>
      <c r="I36" s="403" t="s">
        <v>33</v>
      </c>
      <c r="J36" s="403" t="s">
        <v>97</v>
      </c>
      <c r="K36" s="155" t="s">
        <v>1292</v>
      </c>
      <c r="L36" s="158" t="s">
        <v>36</v>
      </c>
      <c r="M36" s="155" t="s">
        <v>56</v>
      </c>
      <c r="N36" s="155" t="s">
        <v>37</v>
      </c>
      <c r="O36" s="155" t="s">
        <v>57</v>
      </c>
      <c r="P36" s="155" t="s">
        <v>809</v>
      </c>
      <c r="Q36" s="155" t="s">
        <v>138</v>
      </c>
      <c r="R36" s="155" t="s">
        <v>131</v>
      </c>
      <c r="S36" s="155" t="s">
        <v>121</v>
      </c>
      <c r="T36" s="155" t="s">
        <v>176</v>
      </c>
      <c r="U36" s="155" t="s">
        <v>319</v>
      </c>
      <c r="V36" s="165">
        <v>1</v>
      </c>
      <c r="W36" s="166" t="s">
        <v>146</v>
      </c>
    </row>
    <row r="37" spans="1:23" ht="79.25" customHeight="1" x14ac:dyDescent="0.35">
      <c r="A37" s="393"/>
      <c r="B37" s="312"/>
      <c r="C37" s="398"/>
      <c r="D37" s="419"/>
      <c r="E37" s="312"/>
      <c r="F37" s="146" t="s">
        <v>875</v>
      </c>
      <c r="G37" s="168" t="s">
        <v>1293</v>
      </c>
      <c r="H37" s="314"/>
      <c r="I37" s="314"/>
      <c r="J37" s="314"/>
      <c r="K37" s="146" t="s">
        <v>1292</v>
      </c>
      <c r="L37" s="149" t="s">
        <v>36</v>
      </c>
      <c r="M37" s="146" t="s">
        <v>57</v>
      </c>
      <c r="N37" s="146" t="s">
        <v>37</v>
      </c>
      <c r="O37" s="146" t="s">
        <v>37</v>
      </c>
      <c r="P37" s="146" t="s">
        <v>809</v>
      </c>
      <c r="Q37" s="146" t="s">
        <v>138</v>
      </c>
      <c r="R37" s="146" t="s">
        <v>40</v>
      </c>
      <c r="S37" s="146" t="s">
        <v>121</v>
      </c>
      <c r="T37" s="146" t="s">
        <v>176</v>
      </c>
      <c r="U37" s="146" t="s">
        <v>319</v>
      </c>
      <c r="V37" s="150">
        <v>1</v>
      </c>
      <c r="W37" s="159" t="s">
        <v>146</v>
      </c>
    </row>
    <row r="38" spans="1:23" ht="79.25" customHeight="1" x14ac:dyDescent="0.35">
      <c r="A38" s="393"/>
      <c r="B38" s="312"/>
      <c r="C38" s="398"/>
      <c r="D38" s="419"/>
      <c r="E38" s="312"/>
      <c r="F38" s="314" t="s">
        <v>878</v>
      </c>
      <c r="G38" s="414" t="s">
        <v>838</v>
      </c>
      <c r="H38" s="314" t="s">
        <v>72</v>
      </c>
      <c r="I38" s="314" t="s">
        <v>54</v>
      </c>
      <c r="J38" s="314" t="s">
        <v>97</v>
      </c>
      <c r="K38" s="146" t="s">
        <v>839</v>
      </c>
      <c r="L38" s="146" t="s">
        <v>65</v>
      </c>
      <c r="M38" s="146" t="s">
        <v>57</v>
      </c>
      <c r="N38" s="146" t="s">
        <v>37</v>
      </c>
      <c r="O38" s="146" t="s">
        <v>37</v>
      </c>
      <c r="P38" s="146" t="s">
        <v>809</v>
      </c>
      <c r="Q38" s="146" t="s">
        <v>98</v>
      </c>
      <c r="R38" s="146" t="s">
        <v>131</v>
      </c>
      <c r="S38" s="146" t="s">
        <v>121</v>
      </c>
      <c r="T38" s="146" t="s">
        <v>42</v>
      </c>
      <c r="U38" s="146" t="s">
        <v>1285</v>
      </c>
      <c r="V38" s="150">
        <v>1</v>
      </c>
      <c r="W38" s="159" t="s">
        <v>109</v>
      </c>
    </row>
    <row r="39" spans="1:23" ht="79.25" customHeight="1" x14ac:dyDescent="0.35">
      <c r="A39" s="393"/>
      <c r="B39" s="312"/>
      <c r="C39" s="398"/>
      <c r="D39" s="419"/>
      <c r="E39" s="312"/>
      <c r="F39" s="314"/>
      <c r="G39" s="414"/>
      <c r="H39" s="314"/>
      <c r="I39" s="314"/>
      <c r="J39" s="314"/>
      <c r="K39" s="146" t="s">
        <v>840</v>
      </c>
      <c r="L39" s="146" t="s">
        <v>65</v>
      </c>
      <c r="M39" s="146" t="s">
        <v>57</v>
      </c>
      <c r="N39" s="146" t="s">
        <v>37</v>
      </c>
      <c r="O39" s="146" t="s">
        <v>37</v>
      </c>
      <c r="P39" s="146" t="s">
        <v>809</v>
      </c>
      <c r="Q39" s="146" t="s">
        <v>138</v>
      </c>
      <c r="R39" s="146" t="s">
        <v>131</v>
      </c>
      <c r="S39" s="146" t="s">
        <v>121</v>
      </c>
      <c r="T39" s="146" t="s">
        <v>42</v>
      </c>
      <c r="U39" s="146" t="s">
        <v>1285</v>
      </c>
      <c r="V39" s="150">
        <v>1</v>
      </c>
      <c r="W39" s="159" t="s">
        <v>109</v>
      </c>
    </row>
    <row r="40" spans="1:23" ht="79.25" customHeight="1" x14ac:dyDescent="0.35">
      <c r="A40" s="393"/>
      <c r="B40" s="312"/>
      <c r="C40" s="398"/>
      <c r="D40" s="419"/>
      <c r="E40" s="312"/>
      <c r="F40" s="314"/>
      <c r="G40" s="414"/>
      <c r="H40" s="314" t="s">
        <v>72</v>
      </c>
      <c r="I40" s="314" t="s">
        <v>54</v>
      </c>
      <c r="J40" s="314" t="s">
        <v>97</v>
      </c>
      <c r="K40" s="146" t="s">
        <v>841</v>
      </c>
      <c r="L40" s="146" t="s">
        <v>65</v>
      </c>
      <c r="M40" s="146" t="s">
        <v>57</v>
      </c>
      <c r="N40" s="146" t="s">
        <v>57</v>
      </c>
      <c r="O40" s="146" t="s">
        <v>57</v>
      </c>
      <c r="P40" s="146" t="s">
        <v>809</v>
      </c>
      <c r="Q40" s="146" t="s">
        <v>145</v>
      </c>
      <c r="R40" s="314" t="s">
        <v>131</v>
      </c>
      <c r="S40" s="314" t="s">
        <v>121</v>
      </c>
      <c r="T40" s="314" t="s">
        <v>42</v>
      </c>
      <c r="U40" s="146" t="s">
        <v>611</v>
      </c>
      <c r="V40" s="426">
        <v>1</v>
      </c>
      <c r="W40" s="428" t="s">
        <v>146</v>
      </c>
    </row>
    <row r="41" spans="1:23" ht="79.25" customHeight="1" x14ac:dyDescent="0.35">
      <c r="A41" s="393"/>
      <c r="B41" s="312"/>
      <c r="C41" s="398"/>
      <c r="D41" s="419"/>
      <c r="E41" s="312"/>
      <c r="F41" s="314"/>
      <c r="G41" s="414"/>
      <c r="H41" s="314"/>
      <c r="I41" s="314"/>
      <c r="J41" s="314"/>
      <c r="K41" s="146" t="s">
        <v>842</v>
      </c>
      <c r="L41" s="146" t="s">
        <v>65</v>
      </c>
      <c r="M41" s="146" t="s">
        <v>57</v>
      </c>
      <c r="N41" s="146" t="s">
        <v>57</v>
      </c>
      <c r="O41" s="146" t="s">
        <v>57</v>
      </c>
      <c r="P41" s="146" t="s">
        <v>809</v>
      </c>
      <c r="Q41" s="146" t="s">
        <v>153</v>
      </c>
      <c r="R41" s="314"/>
      <c r="S41" s="314"/>
      <c r="T41" s="314"/>
      <c r="U41" s="146" t="s">
        <v>1286</v>
      </c>
      <c r="V41" s="314"/>
      <c r="W41" s="428"/>
    </row>
    <row r="42" spans="1:23" ht="79.25" customHeight="1" x14ac:dyDescent="0.35">
      <c r="A42" s="393"/>
      <c r="B42" s="312"/>
      <c r="C42" s="398"/>
      <c r="D42" s="419"/>
      <c r="E42" s="312"/>
      <c r="F42" s="314" t="s">
        <v>881</v>
      </c>
      <c r="G42" s="414" t="s">
        <v>844</v>
      </c>
      <c r="H42" s="314" t="s">
        <v>72</v>
      </c>
      <c r="I42" s="314" t="s">
        <v>54</v>
      </c>
      <c r="J42" s="314" t="s">
        <v>97</v>
      </c>
      <c r="K42" s="146" t="s">
        <v>845</v>
      </c>
      <c r="L42" s="146" t="s">
        <v>65</v>
      </c>
      <c r="M42" s="146" t="s">
        <v>56</v>
      </c>
      <c r="N42" s="146" t="s">
        <v>56</v>
      </c>
      <c r="O42" s="146" t="s">
        <v>56</v>
      </c>
      <c r="P42" s="146" t="s">
        <v>809</v>
      </c>
      <c r="Q42" s="146" t="s">
        <v>158</v>
      </c>
      <c r="R42" s="314" t="s">
        <v>131</v>
      </c>
      <c r="S42" s="424" t="s">
        <v>121</v>
      </c>
      <c r="T42" s="314" t="s">
        <v>42</v>
      </c>
      <c r="U42" s="314" t="s">
        <v>319</v>
      </c>
      <c r="V42" s="426">
        <v>1</v>
      </c>
      <c r="W42" s="428" t="s">
        <v>146</v>
      </c>
    </row>
    <row r="43" spans="1:23" ht="79.25" customHeight="1" thickBot="1" x14ac:dyDescent="0.4">
      <c r="A43" s="394"/>
      <c r="B43" s="396"/>
      <c r="C43" s="399"/>
      <c r="D43" s="420"/>
      <c r="E43" s="396"/>
      <c r="F43" s="421"/>
      <c r="G43" s="415"/>
      <c r="H43" s="421"/>
      <c r="I43" s="421"/>
      <c r="J43" s="421"/>
      <c r="K43" s="161" t="s">
        <v>846</v>
      </c>
      <c r="L43" s="161" t="s">
        <v>65</v>
      </c>
      <c r="M43" s="161" t="s">
        <v>57</v>
      </c>
      <c r="N43" s="161" t="s">
        <v>57</v>
      </c>
      <c r="O43" s="161" t="s">
        <v>57</v>
      </c>
      <c r="P43" s="161" t="s">
        <v>809</v>
      </c>
      <c r="Q43" s="161" t="s">
        <v>98</v>
      </c>
      <c r="R43" s="421"/>
      <c r="S43" s="425"/>
      <c r="T43" s="421"/>
      <c r="U43" s="421"/>
      <c r="V43" s="427"/>
      <c r="W43" s="429"/>
    </row>
    <row r="44" spans="1:23" ht="52.5" x14ac:dyDescent="0.35">
      <c r="A44" s="430" t="s">
        <v>1294</v>
      </c>
      <c r="B44" s="395">
        <v>2</v>
      </c>
      <c r="C44" s="437" t="s">
        <v>1295</v>
      </c>
      <c r="D44" s="155" t="s">
        <v>49</v>
      </c>
      <c r="E44" s="173" t="s">
        <v>180</v>
      </c>
      <c r="F44" s="155" t="s">
        <v>51</v>
      </c>
      <c r="G44" s="155" t="s">
        <v>182</v>
      </c>
      <c r="H44" s="214" t="s">
        <v>72</v>
      </c>
      <c r="I44" s="214" t="s">
        <v>54</v>
      </c>
      <c r="J44" s="214" t="s">
        <v>34</v>
      </c>
      <c r="K44" s="155" t="s">
        <v>930</v>
      </c>
      <c r="L44" s="155" t="s">
        <v>183</v>
      </c>
      <c r="M44" s="155" t="s">
        <v>57</v>
      </c>
      <c r="N44" s="155" t="s">
        <v>57</v>
      </c>
      <c r="O44" s="155" t="s">
        <v>57</v>
      </c>
      <c r="P44" s="155" t="s">
        <v>184</v>
      </c>
      <c r="Q44" s="155" t="s">
        <v>98</v>
      </c>
      <c r="R44" s="155" t="s">
        <v>131</v>
      </c>
      <c r="S44" s="155" t="s">
        <v>121</v>
      </c>
      <c r="T44" s="155" t="s">
        <v>42</v>
      </c>
      <c r="U44" s="155" t="s">
        <v>319</v>
      </c>
      <c r="V44" s="165">
        <v>1</v>
      </c>
      <c r="W44" s="166" t="s">
        <v>146</v>
      </c>
    </row>
    <row r="45" spans="1:23" ht="31.5" x14ac:dyDescent="0.35">
      <c r="A45" s="431"/>
      <c r="B45" s="312"/>
      <c r="C45" s="438"/>
      <c r="D45" s="314" t="s">
        <v>60</v>
      </c>
      <c r="E45" s="438" t="s">
        <v>187</v>
      </c>
      <c r="F45" s="146" t="s">
        <v>62</v>
      </c>
      <c r="G45" s="314" t="s">
        <v>63</v>
      </c>
      <c r="H45" s="314" t="s">
        <v>72</v>
      </c>
      <c r="I45" s="314" t="s">
        <v>54</v>
      </c>
      <c r="J45" s="314" t="s">
        <v>34</v>
      </c>
      <c r="K45" s="146" t="s">
        <v>189</v>
      </c>
      <c r="L45" s="146" t="s">
        <v>36</v>
      </c>
      <c r="M45" s="146" t="s">
        <v>56</v>
      </c>
      <c r="N45" s="146" t="s">
        <v>56</v>
      </c>
      <c r="O45" s="146" t="s">
        <v>56</v>
      </c>
      <c r="P45" s="314" t="s">
        <v>184</v>
      </c>
      <c r="Q45" s="314" t="s">
        <v>98</v>
      </c>
      <c r="R45" s="314" t="s">
        <v>190</v>
      </c>
      <c r="S45" s="314" t="s">
        <v>121</v>
      </c>
      <c r="T45" s="314" t="s">
        <v>42</v>
      </c>
      <c r="U45" s="314" t="s">
        <v>319</v>
      </c>
      <c r="V45" s="426">
        <v>1</v>
      </c>
      <c r="W45" s="428" t="s">
        <v>43</v>
      </c>
    </row>
    <row r="46" spans="1:23" ht="31.5" x14ac:dyDescent="0.35">
      <c r="A46" s="431"/>
      <c r="B46" s="312"/>
      <c r="C46" s="438"/>
      <c r="D46" s="314"/>
      <c r="E46" s="438"/>
      <c r="F46" s="174" t="s">
        <v>1296</v>
      </c>
      <c r="G46" s="314"/>
      <c r="H46" s="314"/>
      <c r="I46" s="314"/>
      <c r="J46" s="314"/>
      <c r="K46" s="146" t="s">
        <v>174</v>
      </c>
      <c r="L46" s="146" t="s">
        <v>36</v>
      </c>
      <c r="M46" s="146" t="s">
        <v>56</v>
      </c>
      <c r="N46" s="146" t="s">
        <v>56</v>
      </c>
      <c r="O46" s="146" t="s">
        <v>56</v>
      </c>
      <c r="P46" s="314"/>
      <c r="Q46" s="314"/>
      <c r="R46" s="314"/>
      <c r="S46" s="314"/>
      <c r="T46" s="314"/>
      <c r="U46" s="314"/>
      <c r="V46" s="314"/>
      <c r="W46" s="428"/>
    </row>
    <row r="47" spans="1:23" ht="42" x14ac:dyDescent="0.35">
      <c r="A47" s="431"/>
      <c r="B47" s="312"/>
      <c r="C47" s="438"/>
      <c r="D47" s="146" t="s">
        <v>316</v>
      </c>
      <c r="E47" s="175" t="s">
        <v>127</v>
      </c>
      <c r="F47" s="146" t="s">
        <v>317</v>
      </c>
      <c r="G47" s="146" t="s">
        <v>129</v>
      </c>
      <c r="H47" s="211" t="s">
        <v>72</v>
      </c>
      <c r="I47" s="211" t="s">
        <v>54</v>
      </c>
      <c r="J47" s="211" t="s">
        <v>34</v>
      </c>
      <c r="K47" s="146" t="s">
        <v>195</v>
      </c>
      <c r="L47" s="146" t="s">
        <v>36</v>
      </c>
      <c r="M47" s="146" t="s">
        <v>56</v>
      </c>
      <c r="N47" s="146" t="s">
        <v>56</v>
      </c>
      <c r="O47" s="146" t="s">
        <v>56</v>
      </c>
      <c r="P47" s="146" t="s">
        <v>144</v>
      </c>
      <c r="Q47" s="146" t="s">
        <v>98</v>
      </c>
      <c r="R47" s="146" t="s">
        <v>131</v>
      </c>
      <c r="S47" s="146" t="s">
        <v>121</v>
      </c>
      <c r="T47" s="146" t="s">
        <v>42</v>
      </c>
      <c r="U47" s="146" t="s">
        <v>319</v>
      </c>
      <c r="V47" s="150">
        <v>1</v>
      </c>
      <c r="W47" s="159" t="s">
        <v>43</v>
      </c>
    </row>
    <row r="48" spans="1:23" ht="42" x14ac:dyDescent="0.35">
      <c r="A48" s="431"/>
      <c r="B48" s="312"/>
      <c r="C48" s="433" t="s">
        <v>1297</v>
      </c>
      <c r="D48" s="339" t="s">
        <v>761</v>
      </c>
      <c r="E48" s="435" t="s">
        <v>50</v>
      </c>
      <c r="F48" s="145" t="s">
        <v>763</v>
      </c>
      <c r="G48" s="145" t="s">
        <v>200</v>
      </c>
      <c r="H48" s="210" t="s">
        <v>72</v>
      </c>
      <c r="I48" s="210" t="s">
        <v>54</v>
      </c>
      <c r="J48" s="210" t="s">
        <v>34</v>
      </c>
      <c r="K48" s="145" t="s">
        <v>201</v>
      </c>
      <c r="L48" s="145" t="s">
        <v>65</v>
      </c>
      <c r="M48" s="145" t="s">
        <v>56</v>
      </c>
      <c r="N48" s="145" t="s">
        <v>56</v>
      </c>
      <c r="O48" s="145" t="s">
        <v>56</v>
      </c>
      <c r="P48" s="145" t="s">
        <v>144</v>
      </c>
      <c r="Q48" s="145" t="s">
        <v>98</v>
      </c>
      <c r="R48" s="145" t="s">
        <v>131</v>
      </c>
      <c r="S48" s="145" t="s">
        <v>121</v>
      </c>
      <c r="T48" s="145" t="s">
        <v>42</v>
      </c>
      <c r="U48" s="145" t="s">
        <v>319</v>
      </c>
      <c r="V48" s="148">
        <v>1</v>
      </c>
      <c r="W48" s="176" t="s">
        <v>146</v>
      </c>
    </row>
    <row r="49" spans="1:40" ht="42" x14ac:dyDescent="0.35">
      <c r="A49" s="431"/>
      <c r="B49" s="312"/>
      <c r="C49" s="434"/>
      <c r="D49" s="339"/>
      <c r="E49" s="436"/>
      <c r="F49" s="146" t="s">
        <v>1298</v>
      </c>
      <c r="G49" s="146" t="s">
        <v>204</v>
      </c>
      <c r="H49" s="211" t="s">
        <v>72</v>
      </c>
      <c r="I49" s="211" t="s">
        <v>54</v>
      </c>
      <c r="J49" s="211" t="s">
        <v>34</v>
      </c>
      <c r="K49" s="146" t="s">
        <v>205</v>
      </c>
      <c r="L49" s="146" t="s">
        <v>36</v>
      </c>
      <c r="M49" s="146" t="s">
        <v>56</v>
      </c>
      <c r="N49" s="146" t="s">
        <v>56</v>
      </c>
      <c r="O49" s="146" t="s">
        <v>56</v>
      </c>
      <c r="P49" s="146" t="s">
        <v>144</v>
      </c>
      <c r="Q49" s="146" t="s">
        <v>98</v>
      </c>
      <c r="R49" s="146" t="s">
        <v>131</v>
      </c>
      <c r="S49" s="146" t="s">
        <v>121</v>
      </c>
      <c r="T49" s="146" t="s">
        <v>42</v>
      </c>
      <c r="U49" s="146" t="s">
        <v>319</v>
      </c>
      <c r="V49" s="150">
        <v>1</v>
      </c>
      <c r="W49" s="159" t="s">
        <v>146</v>
      </c>
    </row>
    <row r="50" spans="1:40" ht="42" x14ac:dyDescent="0.35">
      <c r="A50" s="431"/>
      <c r="B50" s="312"/>
      <c r="C50" s="434"/>
      <c r="D50" s="340"/>
      <c r="E50" s="436"/>
      <c r="F50" s="146" t="s">
        <v>1299</v>
      </c>
      <c r="G50" s="146" t="s">
        <v>89</v>
      </c>
      <c r="H50" s="211" t="s">
        <v>72</v>
      </c>
      <c r="I50" s="211" t="s">
        <v>54</v>
      </c>
      <c r="J50" s="211" t="s">
        <v>34</v>
      </c>
      <c r="K50" s="146" t="s">
        <v>207</v>
      </c>
      <c r="L50" s="146" t="s">
        <v>65</v>
      </c>
      <c r="M50" s="146" t="s">
        <v>57</v>
      </c>
      <c r="N50" s="146" t="s">
        <v>56</v>
      </c>
      <c r="O50" s="146" t="s">
        <v>57</v>
      </c>
      <c r="P50" s="146" t="s">
        <v>144</v>
      </c>
      <c r="Q50" s="146" t="s">
        <v>138</v>
      </c>
      <c r="R50" s="146" t="s">
        <v>131</v>
      </c>
      <c r="S50" s="146" t="s">
        <v>121</v>
      </c>
      <c r="T50" s="146" t="s">
        <v>42</v>
      </c>
      <c r="U50" s="146" t="s">
        <v>319</v>
      </c>
      <c r="V50" s="150">
        <v>1</v>
      </c>
      <c r="W50" s="159" t="s">
        <v>146</v>
      </c>
    </row>
    <row r="51" spans="1:40" ht="42" x14ac:dyDescent="0.35">
      <c r="A51" s="431"/>
      <c r="B51" s="312"/>
      <c r="C51" s="434"/>
      <c r="D51" s="338" t="s">
        <v>1300</v>
      </c>
      <c r="E51" s="436" t="s">
        <v>63</v>
      </c>
      <c r="F51" s="146" t="s">
        <v>1301</v>
      </c>
      <c r="G51" s="146" t="s">
        <v>63</v>
      </c>
      <c r="H51" s="211" t="s">
        <v>72</v>
      </c>
      <c r="I51" s="211" t="s">
        <v>54</v>
      </c>
      <c r="J51" s="211" t="s">
        <v>34</v>
      </c>
      <c r="K51" s="146" t="s">
        <v>210</v>
      </c>
      <c r="L51" s="146" t="s">
        <v>65</v>
      </c>
      <c r="M51" s="146" t="s">
        <v>56</v>
      </c>
      <c r="N51" s="146" t="s">
        <v>56</v>
      </c>
      <c r="O51" s="146" t="s">
        <v>56</v>
      </c>
      <c r="P51" s="146" t="s">
        <v>59</v>
      </c>
      <c r="Q51" s="146" t="s">
        <v>138</v>
      </c>
      <c r="R51" s="146" t="s">
        <v>131</v>
      </c>
      <c r="S51" s="146" t="s">
        <v>121</v>
      </c>
      <c r="T51" s="146" t="s">
        <v>42</v>
      </c>
      <c r="U51" s="146" t="s">
        <v>319</v>
      </c>
      <c r="V51" s="150">
        <v>1</v>
      </c>
      <c r="W51" s="159" t="s">
        <v>146</v>
      </c>
    </row>
    <row r="52" spans="1:40" ht="31.5" x14ac:dyDescent="0.35">
      <c r="A52" s="431"/>
      <c r="B52" s="312"/>
      <c r="C52" s="434"/>
      <c r="D52" s="339"/>
      <c r="E52" s="436"/>
      <c r="F52" s="146" t="s">
        <v>1302</v>
      </c>
      <c r="G52" s="146" t="s">
        <v>63</v>
      </c>
      <c r="H52" s="211" t="s">
        <v>72</v>
      </c>
      <c r="I52" s="211" t="s">
        <v>54</v>
      </c>
      <c r="J52" s="211" t="s">
        <v>34</v>
      </c>
      <c r="K52" s="146" t="s">
        <v>125</v>
      </c>
      <c r="L52" s="146" t="s">
        <v>36</v>
      </c>
      <c r="M52" s="146" t="s">
        <v>57</v>
      </c>
      <c r="N52" s="146" t="s">
        <v>56</v>
      </c>
      <c r="O52" s="146" t="s">
        <v>57</v>
      </c>
      <c r="P52" s="146" t="s">
        <v>212</v>
      </c>
      <c r="Q52" s="146" t="s">
        <v>98</v>
      </c>
      <c r="R52" s="146" t="s">
        <v>131</v>
      </c>
      <c r="S52" s="146" t="s">
        <v>121</v>
      </c>
      <c r="T52" s="146" t="s">
        <v>42</v>
      </c>
      <c r="U52" s="146" t="s">
        <v>319</v>
      </c>
      <c r="V52" s="150">
        <v>1</v>
      </c>
      <c r="W52" s="159" t="s">
        <v>146</v>
      </c>
    </row>
    <row r="53" spans="1:40" ht="42" x14ac:dyDescent="0.35">
      <c r="A53" s="431"/>
      <c r="B53" s="312"/>
      <c r="C53" s="434"/>
      <c r="D53" s="340"/>
      <c r="E53" s="436"/>
      <c r="F53" s="146" t="s">
        <v>1303</v>
      </c>
      <c r="G53" s="146" t="s">
        <v>214</v>
      </c>
      <c r="H53" s="211" t="s">
        <v>72</v>
      </c>
      <c r="I53" s="211" t="s">
        <v>54</v>
      </c>
      <c r="J53" s="211" t="s">
        <v>34</v>
      </c>
      <c r="K53" s="146" t="s">
        <v>215</v>
      </c>
      <c r="L53" s="146" t="s">
        <v>36</v>
      </c>
      <c r="M53" s="146" t="s">
        <v>57</v>
      </c>
      <c r="N53" s="146" t="s">
        <v>56</v>
      </c>
      <c r="O53" s="146" t="s">
        <v>57</v>
      </c>
      <c r="P53" s="146" t="s">
        <v>144</v>
      </c>
      <c r="Q53" s="146" t="s">
        <v>216</v>
      </c>
      <c r="R53" s="146" t="s">
        <v>190</v>
      </c>
      <c r="S53" s="146" t="s">
        <v>121</v>
      </c>
      <c r="T53" s="146" t="s">
        <v>42</v>
      </c>
      <c r="U53" s="146" t="s">
        <v>319</v>
      </c>
      <c r="V53" s="150">
        <v>1</v>
      </c>
      <c r="W53" s="159" t="s">
        <v>146</v>
      </c>
    </row>
    <row r="54" spans="1:40" ht="31.5" x14ac:dyDescent="0.35">
      <c r="A54" s="431"/>
      <c r="B54" s="312"/>
      <c r="C54" s="434"/>
      <c r="D54" s="146" t="s">
        <v>1304</v>
      </c>
      <c r="E54" s="177" t="s">
        <v>218</v>
      </c>
      <c r="F54" s="146" t="s">
        <v>1305</v>
      </c>
      <c r="G54" s="146" t="s">
        <v>129</v>
      </c>
      <c r="H54" s="211" t="s">
        <v>72</v>
      </c>
      <c r="I54" s="211" t="s">
        <v>54</v>
      </c>
      <c r="J54" s="211" t="s">
        <v>34</v>
      </c>
      <c r="K54" s="146" t="s">
        <v>220</v>
      </c>
      <c r="L54" s="146" t="s">
        <v>36</v>
      </c>
      <c r="M54" s="146" t="s">
        <v>56</v>
      </c>
      <c r="N54" s="146" t="s">
        <v>56</v>
      </c>
      <c r="O54" s="146" t="s">
        <v>56</v>
      </c>
      <c r="P54" s="146" t="s">
        <v>59</v>
      </c>
      <c r="Q54" s="146" t="s">
        <v>98</v>
      </c>
      <c r="R54" s="146" t="s">
        <v>131</v>
      </c>
      <c r="S54" s="146" t="s">
        <v>121</v>
      </c>
      <c r="T54" s="146" t="s">
        <v>42</v>
      </c>
      <c r="U54" s="146" t="s">
        <v>319</v>
      </c>
      <c r="V54" s="150">
        <v>1</v>
      </c>
      <c r="W54" s="159" t="s">
        <v>146</v>
      </c>
    </row>
    <row r="55" spans="1:40" ht="66.650000000000006" customHeight="1" x14ac:dyDescent="0.35">
      <c r="A55" s="431"/>
      <c r="B55" s="312"/>
      <c r="C55" s="142" t="s">
        <v>1306</v>
      </c>
      <c r="D55" s="146" t="s">
        <v>1307</v>
      </c>
      <c r="E55" s="142" t="s">
        <v>223</v>
      </c>
      <c r="F55" s="146" t="s">
        <v>1308</v>
      </c>
      <c r="G55" s="146" t="s">
        <v>225</v>
      </c>
      <c r="H55" s="211" t="s">
        <v>72</v>
      </c>
      <c r="I55" s="211" t="s">
        <v>54</v>
      </c>
      <c r="J55" s="211" t="s">
        <v>97</v>
      </c>
      <c r="K55" s="146" t="s">
        <v>226</v>
      </c>
      <c r="L55" s="146" t="s">
        <v>36</v>
      </c>
      <c r="M55" s="146" t="s">
        <v>57</v>
      </c>
      <c r="N55" s="146" t="s">
        <v>57</v>
      </c>
      <c r="O55" s="146" t="s">
        <v>57</v>
      </c>
      <c r="P55" s="146" t="s">
        <v>120</v>
      </c>
      <c r="Q55" s="146" t="s">
        <v>138</v>
      </c>
      <c r="R55" s="146" t="s">
        <v>131</v>
      </c>
      <c r="S55" s="146" t="s">
        <v>121</v>
      </c>
      <c r="T55" s="146" t="s">
        <v>42</v>
      </c>
      <c r="U55" s="146" t="s">
        <v>319</v>
      </c>
      <c r="V55" s="150">
        <v>1</v>
      </c>
      <c r="W55" s="159" t="s">
        <v>146</v>
      </c>
    </row>
    <row r="56" spans="1:40" ht="122.4" customHeight="1" thickBot="1" x14ac:dyDescent="0.4">
      <c r="A56" s="432"/>
      <c r="B56" s="396"/>
      <c r="C56" s="178" t="s">
        <v>1309</v>
      </c>
      <c r="D56" s="161" t="s">
        <v>1310</v>
      </c>
      <c r="E56" s="178" t="s">
        <v>230</v>
      </c>
      <c r="F56" s="161" t="s">
        <v>1311</v>
      </c>
      <c r="G56" s="161" t="s">
        <v>1312</v>
      </c>
      <c r="H56" s="215" t="s">
        <v>72</v>
      </c>
      <c r="I56" s="215" t="s">
        <v>33</v>
      </c>
      <c r="J56" s="215" t="s">
        <v>73</v>
      </c>
      <c r="K56" s="161" t="s">
        <v>233</v>
      </c>
      <c r="L56" s="161" t="s">
        <v>36</v>
      </c>
      <c r="M56" s="161" t="s">
        <v>56</v>
      </c>
      <c r="N56" s="161" t="s">
        <v>56</v>
      </c>
      <c r="O56" s="161" t="s">
        <v>56</v>
      </c>
      <c r="P56" s="161" t="s">
        <v>144</v>
      </c>
      <c r="Q56" s="161" t="s">
        <v>138</v>
      </c>
      <c r="R56" s="161" t="s">
        <v>131</v>
      </c>
      <c r="S56" s="161" t="s">
        <v>121</v>
      </c>
      <c r="T56" s="161" t="s">
        <v>42</v>
      </c>
      <c r="U56" s="161" t="s">
        <v>319</v>
      </c>
      <c r="V56" s="171">
        <v>1</v>
      </c>
      <c r="W56" s="172" t="s">
        <v>146</v>
      </c>
    </row>
    <row r="57" spans="1:40" x14ac:dyDescent="0.35">
      <c r="A57" s="315"/>
      <c r="B57" s="316"/>
      <c r="C57" s="441"/>
      <c r="D57" s="143"/>
      <c r="E57" s="179"/>
      <c r="F57" s="143"/>
      <c r="G57" s="143"/>
      <c r="H57" s="212"/>
      <c r="I57" s="212"/>
      <c r="J57" s="212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99"/>
      <c r="W57" s="143"/>
      <c r="X57" s="57"/>
    </row>
    <row r="58" spans="1:40" x14ac:dyDescent="0.35">
      <c r="A58" s="315"/>
      <c r="B58" s="316"/>
      <c r="C58" s="441"/>
      <c r="D58" s="143"/>
      <c r="E58" s="179"/>
      <c r="F58" s="143"/>
      <c r="G58" s="143"/>
      <c r="H58" s="212"/>
      <c r="I58" s="212"/>
      <c r="J58" s="212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99"/>
      <c r="W58" s="143"/>
      <c r="X58" s="57"/>
    </row>
    <row r="59" spans="1:40" x14ac:dyDescent="0.35">
      <c r="A59" s="315"/>
      <c r="B59" s="316"/>
      <c r="C59" s="441"/>
      <c r="D59" s="143"/>
      <c r="E59" s="180"/>
      <c r="F59" s="143"/>
      <c r="G59" s="143"/>
      <c r="H59" s="212"/>
      <c r="I59" s="212"/>
      <c r="J59" s="21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99"/>
      <c r="W59" s="143"/>
      <c r="X59" s="57"/>
    </row>
    <row r="60" spans="1:40" x14ac:dyDescent="0.35">
      <c r="A60" s="315"/>
      <c r="B60" s="316"/>
      <c r="C60" s="441"/>
      <c r="D60" s="143"/>
      <c r="E60" s="180"/>
      <c r="F60" s="143"/>
      <c r="G60" s="143"/>
      <c r="H60" s="212"/>
      <c r="I60" s="212"/>
      <c r="J60" s="21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99"/>
      <c r="W60" s="143"/>
      <c r="X60" s="57"/>
    </row>
    <row r="61" spans="1:40" x14ac:dyDescent="0.35">
      <c r="A61" s="315"/>
      <c r="B61" s="316"/>
      <c r="C61" s="441"/>
      <c r="D61" s="143"/>
      <c r="E61" s="179"/>
      <c r="F61" s="143"/>
      <c r="G61" s="143"/>
      <c r="H61" s="212"/>
      <c r="I61" s="212"/>
      <c r="J61" s="21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99"/>
      <c r="W61" s="143"/>
      <c r="X61" s="57"/>
    </row>
    <row r="62" spans="1:40" x14ac:dyDescent="0.35">
      <c r="A62" s="315"/>
      <c r="B62" s="143"/>
      <c r="C62" s="143"/>
      <c r="D62" s="143"/>
      <c r="E62" s="60"/>
      <c r="F62" s="143"/>
      <c r="G62" s="143"/>
      <c r="H62" s="212"/>
      <c r="I62" s="212"/>
      <c r="J62" s="21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99"/>
      <c r="W62" s="143"/>
      <c r="X62" s="57"/>
    </row>
    <row r="63" spans="1:40" x14ac:dyDescent="0.35">
      <c r="A63" s="318"/>
      <c r="B63" s="316"/>
      <c r="C63" s="441"/>
      <c r="D63" s="143"/>
      <c r="E63" s="179"/>
      <c r="F63" s="143"/>
      <c r="G63" s="143"/>
      <c r="H63" s="212"/>
      <c r="I63" s="212"/>
      <c r="J63" s="21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99"/>
      <c r="W63" s="143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0" x14ac:dyDescent="0.35">
      <c r="A64" s="318"/>
      <c r="B64" s="316"/>
      <c r="C64" s="441"/>
      <c r="D64" s="143"/>
      <c r="E64" s="179"/>
      <c r="F64" s="143"/>
      <c r="G64" s="143"/>
      <c r="H64" s="212"/>
      <c r="I64" s="212"/>
      <c r="J64" s="21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99"/>
      <c r="W64" s="143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</row>
    <row r="65" spans="1:40" x14ac:dyDescent="0.35">
      <c r="A65" s="57"/>
      <c r="B65" s="181"/>
      <c r="C65" s="181"/>
      <c r="D65" s="315"/>
      <c r="E65" s="316"/>
      <c r="F65" s="143"/>
      <c r="G65" s="143"/>
      <c r="H65" s="212"/>
      <c r="I65" s="212"/>
      <c r="J65" s="212"/>
      <c r="K65" s="143"/>
      <c r="L65" s="143"/>
      <c r="M65" s="143"/>
      <c r="N65" s="143"/>
      <c r="O65" s="143"/>
      <c r="P65" s="143"/>
      <c r="Q65" s="143"/>
      <c r="R65" s="143"/>
      <c r="S65" s="316"/>
      <c r="T65" s="316"/>
      <c r="U65" s="316"/>
      <c r="V65" s="316"/>
      <c r="W65" s="442"/>
      <c r="X65" s="439"/>
      <c r="Y65" s="440"/>
      <c r="Z65" s="31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</row>
    <row r="66" spans="1:40" x14ac:dyDescent="0.35">
      <c r="A66" s="57"/>
      <c r="B66" s="181"/>
      <c r="C66" s="181"/>
      <c r="D66" s="315"/>
      <c r="E66" s="316"/>
      <c r="F66" s="143"/>
      <c r="G66" s="143"/>
      <c r="H66" s="212"/>
      <c r="I66" s="212"/>
      <c r="J66" s="212"/>
      <c r="K66" s="143"/>
      <c r="L66" s="143"/>
      <c r="M66" s="143"/>
      <c r="N66" s="143"/>
      <c r="O66" s="143"/>
      <c r="P66" s="143"/>
      <c r="Q66" s="143"/>
      <c r="R66" s="143"/>
      <c r="S66" s="316"/>
      <c r="T66" s="316"/>
      <c r="U66" s="316"/>
      <c r="V66" s="316"/>
      <c r="W66" s="442"/>
      <c r="X66" s="439"/>
      <c r="Y66" s="440"/>
      <c r="Z66" s="316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</row>
    <row r="67" spans="1:40" x14ac:dyDescent="0.35">
      <c r="A67" s="57"/>
      <c r="B67" s="181"/>
      <c r="C67" s="181"/>
      <c r="D67" s="315"/>
      <c r="E67" s="316"/>
      <c r="F67" s="316"/>
      <c r="G67" s="143"/>
      <c r="H67" s="212"/>
      <c r="I67" s="212"/>
      <c r="J67" s="212"/>
      <c r="K67" s="143"/>
      <c r="L67" s="143"/>
      <c r="M67" s="143"/>
      <c r="N67" s="143"/>
      <c r="O67" s="143"/>
      <c r="P67" s="143"/>
      <c r="Q67" s="143"/>
      <c r="R67" s="143"/>
      <c r="S67" s="316"/>
      <c r="T67" s="143"/>
      <c r="U67" s="316"/>
      <c r="V67" s="316"/>
      <c r="W67" s="316"/>
      <c r="X67" s="316"/>
      <c r="Y67" s="440"/>
      <c r="Z67" s="31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</row>
    <row r="68" spans="1:40" x14ac:dyDescent="0.35">
      <c r="A68" s="57"/>
      <c r="B68" s="181"/>
      <c r="C68" s="181"/>
      <c r="D68" s="315"/>
      <c r="E68" s="316"/>
      <c r="F68" s="316"/>
      <c r="G68" s="143"/>
      <c r="H68" s="212"/>
      <c r="I68" s="212"/>
      <c r="J68" s="212"/>
      <c r="K68" s="143"/>
      <c r="L68" s="143"/>
      <c r="M68" s="143"/>
      <c r="N68" s="143"/>
      <c r="O68" s="143"/>
      <c r="P68" s="143"/>
      <c r="Q68" s="143"/>
      <c r="R68" s="143"/>
      <c r="S68" s="316"/>
      <c r="T68" s="143"/>
      <c r="U68" s="316"/>
      <c r="V68" s="316"/>
      <c r="W68" s="316"/>
      <c r="X68" s="316"/>
      <c r="Y68" s="316"/>
      <c r="Z68" s="31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</row>
    <row r="69" spans="1:40" x14ac:dyDescent="0.35">
      <c r="A69" s="57"/>
      <c r="B69" s="181"/>
      <c r="C69" s="181"/>
      <c r="D69" s="315"/>
      <c r="E69" s="143"/>
      <c r="F69" s="143"/>
      <c r="G69" s="143"/>
      <c r="H69" s="212"/>
      <c r="I69" s="212"/>
      <c r="J69" s="21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95"/>
      <c r="Y69" s="99"/>
      <c r="Z69" s="143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</row>
    <row r="70" spans="1:40" x14ac:dyDescent="0.35">
      <c r="A70" s="57"/>
      <c r="B70" s="181"/>
      <c r="C70" s="181"/>
      <c r="D70" s="315"/>
      <c r="E70" s="316"/>
      <c r="F70" s="441"/>
      <c r="G70" s="143"/>
      <c r="H70" s="216"/>
      <c r="I70" s="212"/>
      <c r="J70" s="212"/>
      <c r="K70" s="143"/>
      <c r="L70" s="143"/>
      <c r="M70" s="143"/>
      <c r="N70" s="143"/>
      <c r="O70" s="182"/>
      <c r="P70" s="143"/>
      <c r="Q70" s="143"/>
      <c r="R70" s="143"/>
      <c r="S70" s="316"/>
      <c r="T70" s="143"/>
      <c r="U70" s="316"/>
      <c r="V70" s="316"/>
      <c r="W70" s="316"/>
      <c r="X70" s="316"/>
      <c r="Y70" s="99"/>
      <c r="Z70" s="31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</row>
    <row r="71" spans="1:40" x14ac:dyDescent="0.35">
      <c r="A71" s="57"/>
      <c r="B71" s="181"/>
      <c r="C71" s="181"/>
      <c r="D71" s="315"/>
      <c r="E71" s="316"/>
      <c r="F71" s="441"/>
      <c r="G71" s="143"/>
      <c r="H71" s="216"/>
      <c r="I71" s="212"/>
      <c r="J71" s="212"/>
      <c r="K71" s="143"/>
      <c r="L71" s="143"/>
      <c r="M71" s="143"/>
      <c r="N71" s="143"/>
      <c r="O71" s="182"/>
      <c r="P71" s="143"/>
      <c r="Q71" s="143"/>
      <c r="R71" s="143"/>
      <c r="S71" s="316"/>
      <c r="T71" s="143"/>
      <c r="U71" s="316"/>
      <c r="V71" s="316"/>
      <c r="W71" s="316"/>
      <c r="X71" s="316"/>
      <c r="Y71" s="99"/>
      <c r="Z71" s="316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</row>
    <row r="72" spans="1:40" x14ac:dyDescent="0.35">
      <c r="A72" s="57"/>
      <c r="B72" s="181"/>
      <c r="C72" s="181"/>
      <c r="D72" s="315"/>
      <c r="E72" s="316"/>
      <c r="F72" s="441"/>
      <c r="G72" s="143"/>
      <c r="H72" s="216"/>
      <c r="I72" s="212"/>
      <c r="J72" s="212"/>
      <c r="K72" s="143"/>
      <c r="L72" s="143"/>
      <c r="M72" s="143"/>
      <c r="N72" s="143"/>
      <c r="O72" s="143"/>
      <c r="P72" s="143"/>
      <c r="Q72" s="143"/>
      <c r="R72" s="143"/>
      <c r="S72" s="316"/>
      <c r="T72" s="143"/>
      <c r="U72" s="316"/>
      <c r="V72" s="316"/>
      <c r="W72" s="316"/>
      <c r="X72" s="316"/>
      <c r="Y72" s="99"/>
      <c r="Z72" s="31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</row>
    <row r="73" spans="1:40" x14ac:dyDescent="0.35">
      <c r="A73" s="57"/>
      <c r="B73" s="181"/>
      <c r="C73" s="181"/>
      <c r="D73" s="181"/>
      <c r="E73" s="181"/>
      <c r="F73" s="181"/>
      <c r="G73" s="181"/>
      <c r="H73" s="225"/>
      <c r="I73" s="225"/>
      <c r="J73" s="225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</row>
    <row r="74" spans="1:40" x14ac:dyDescent="0.35">
      <c r="A74" s="57"/>
      <c r="B74" s="181"/>
      <c r="C74" s="181"/>
      <c r="D74" s="181"/>
      <c r="E74" s="181"/>
      <c r="F74" s="181"/>
      <c r="G74" s="181"/>
      <c r="H74" s="225"/>
      <c r="I74" s="225"/>
      <c r="J74" s="225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</row>
    <row r="75" spans="1:40" x14ac:dyDescent="0.35">
      <c r="A75" s="57"/>
      <c r="B75" s="181"/>
      <c r="C75" s="181"/>
      <c r="D75" s="181"/>
      <c r="E75" s="181"/>
      <c r="F75" s="181"/>
      <c r="G75" s="181"/>
      <c r="H75" s="225"/>
      <c r="I75" s="225"/>
      <c r="J75" s="225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</row>
  </sheetData>
  <mergeCells count="213">
    <mergeCell ref="Z70:Z72"/>
    <mergeCell ref="X67:X68"/>
    <mergeCell ref="Y67:Y68"/>
    <mergeCell ref="Z67:Z68"/>
    <mergeCell ref="E70:E72"/>
    <mergeCell ref="F70:F72"/>
    <mergeCell ref="S70:S72"/>
    <mergeCell ref="U70:U72"/>
    <mergeCell ref="V70:V72"/>
    <mergeCell ref="W70:W72"/>
    <mergeCell ref="X70:X72"/>
    <mergeCell ref="U67:U68"/>
    <mergeCell ref="V67:V68"/>
    <mergeCell ref="W67:W68"/>
    <mergeCell ref="X65:X66"/>
    <mergeCell ref="Y65:Y66"/>
    <mergeCell ref="Z65:Z66"/>
    <mergeCell ref="E67:E68"/>
    <mergeCell ref="F67:F68"/>
    <mergeCell ref="S67:S68"/>
    <mergeCell ref="A57:A62"/>
    <mergeCell ref="B57:B61"/>
    <mergeCell ref="C57:C61"/>
    <mergeCell ref="A63:A64"/>
    <mergeCell ref="B63:B64"/>
    <mergeCell ref="C63:C64"/>
    <mergeCell ref="D65:D72"/>
    <mergeCell ref="E65:E66"/>
    <mergeCell ref="S65:S66"/>
    <mergeCell ref="T65:T66"/>
    <mergeCell ref="U65:U66"/>
    <mergeCell ref="V65:V66"/>
    <mergeCell ref="W65:W66"/>
    <mergeCell ref="S45:S46"/>
    <mergeCell ref="T45:T46"/>
    <mergeCell ref="U45:U46"/>
    <mergeCell ref="A44:A56"/>
    <mergeCell ref="B44:B56"/>
    <mergeCell ref="V45:V46"/>
    <mergeCell ref="W45:W46"/>
    <mergeCell ref="C48:C54"/>
    <mergeCell ref="D48:D50"/>
    <mergeCell ref="E48:E50"/>
    <mergeCell ref="D51:D53"/>
    <mergeCell ref="E51:E53"/>
    <mergeCell ref="H45:H46"/>
    <mergeCell ref="I45:I46"/>
    <mergeCell ref="J45:J46"/>
    <mergeCell ref="P45:P46"/>
    <mergeCell ref="Q45:Q46"/>
    <mergeCell ref="R45:R46"/>
    <mergeCell ref="C44:C47"/>
    <mergeCell ref="D45:D46"/>
    <mergeCell ref="E45:E46"/>
    <mergeCell ref="G45:G46"/>
    <mergeCell ref="H40:H41"/>
    <mergeCell ref="I40:I41"/>
    <mergeCell ref="J40:J41"/>
    <mergeCell ref="R42:R43"/>
    <mergeCell ref="S42:S43"/>
    <mergeCell ref="T42:T43"/>
    <mergeCell ref="U42:U43"/>
    <mergeCell ref="V42:V43"/>
    <mergeCell ref="W42:W43"/>
    <mergeCell ref="R40:R41"/>
    <mergeCell ref="S40:S41"/>
    <mergeCell ref="T40:T41"/>
    <mergeCell ref="V40:V41"/>
    <mergeCell ref="W40:W41"/>
    <mergeCell ref="U34:U35"/>
    <mergeCell ref="V34:V35"/>
    <mergeCell ref="W34:W35"/>
    <mergeCell ref="D36:D43"/>
    <mergeCell ref="E36:E43"/>
    <mergeCell ref="H36:H37"/>
    <mergeCell ref="I36:I37"/>
    <mergeCell ref="J36:J37"/>
    <mergeCell ref="F34:F35"/>
    <mergeCell ref="G34:G35"/>
    <mergeCell ref="H34:H35"/>
    <mergeCell ref="I34:I35"/>
    <mergeCell ref="J34:J35"/>
    <mergeCell ref="R34:R35"/>
    <mergeCell ref="F42:F43"/>
    <mergeCell ref="G42:G43"/>
    <mergeCell ref="H42:H43"/>
    <mergeCell ref="I42:I43"/>
    <mergeCell ref="J42:J43"/>
    <mergeCell ref="F38:F41"/>
    <mergeCell ref="G38:G41"/>
    <mergeCell ref="H38:H39"/>
    <mergeCell ref="I38:I39"/>
    <mergeCell ref="J38:J39"/>
    <mergeCell ref="V32:V33"/>
    <mergeCell ref="W32:W33"/>
    <mergeCell ref="P24:P28"/>
    <mergeCell ref="F25:F28"/>
    <mergeCell ref="G25:G28"/>
    <mergeCell ref="F30:F33"/>
    <mergeCell ref="G30:G33"/>
    <mergeCell ref="H30:H31"/>
    <mergeCell ref="I30:I31"/>
    <mergeCell ref="J30:J31"/>
    <mergeCell ref="H32:H33"/>
    <mergeCell ref="I32:I33"/>
    <mergeCell ref="D24:D35"/>
    <mergeCell ref="E24:E35"/>
    <mergeCell ref="H24:H29"/>
    <mergeCell ref="I24:I29"/>
    <mergeCell ref="J24:J29"/>
    <mergeCell ref="J32:J33"/>
    <mergeCell ref="R32:R33"/>
    <mergeCell ref="S32:S33"/>
    <mergeCell ref="T32:T33"/>
    <mergeCell ref="S34:S35"/>
    <mergeCell ref="T34:T35"/>
    <mergeCell ref="S20:S21"/>
    <mergeCell ref="T20:T21"/>
    <mergeCell ref="V20:V21"/>
    <mergeCell ref="W20:W21"/>
    <mergeCell ref="F22:F23"/>
    <mergeCell ref="G22:G23"/>
    <mergeCell ref="H22:H23"/>
    <mergeCell ref="I22:I23"/>
    <mergeCell ref="J22:J23"/>
    <mergeCell ref="R22:R23"/>
    <mergeCell ref="F18:F21"/>
    <mergeCell ref="G18:G21"/>
    <mergeCell ref="H18:H21"/>
    <mergeCell ref="I18:I21"/>
    <mergeCell ref="J18:J21"/>
    <mergeCell ref="R20:R21"/>
    <mergeCell ref="S22:S23"/>
    <mergeCell ref="T22:T23"/>
    <mergeCell ref="U22:U23"/>
    <mergeCell ref="V22:V23"/>
    <mergeCell ref="W22:W23"/>
    <mergeCell ref="S16:S17"/>
    <mergeCell ref="T16:T17"/>
    <mergeCell ref="U16:U17"/>
    <mergeCell ref="V16:V17"/>
    <mergeCell ref="W16:W17"/>
    <mergeCell ref="T14:T15"/>
    <mergeCell ref="U14:U15"/>
    <mergeCell ref="V14:V15"/>
    <mergeCell ref="W14:W15"/>
    <mergeCell ref="U10:U12"/>
    <mergeCell ref="W10:W12"/>
    <mergeCell ref="F13:F14"/>
    <mergeCell ref="G13:G14"/>
    <mergeCell ref="H13:H14"/>
    <mergeCell ref="I13:I14"/>
    <mergeCell ref="J13:J14"/>
    <mergeCell ref="Q14:Q15"/>
    <mergeCell ref="R14:R15"/>
    <mergeCell ref="S14:S15"/>
    <mergeCell ref="U5:U6"/>
    <mergeCell ref="V5:V6"/>
    <mergeCell ref="W5:W6"/>
    <mergeCell ref="F6:F9"/>
    <mergeCell ref="G6:G9"/>
    <mergeCell ref="H6:H9"/>
    <mergeCell ref="R7:R8"/>
    <mergeCell ref="S7:S8"/>
    <mergeCell ref="T7:T8"/>
    <mergeCell ref="U7:U8"/>
    <mergeCell ref="V7:V8"/>
    <mergeCell ref="W7:W8"/>
    <mergeCell ref="A5:A43"/>
    <mergeCell ref="B5:B43"/>
    <mergeCell ref="C5:C43"/>
    <mergeCell ref="D5:D23"/>
    <mergeCell ref="E5:E23"/>
    <mergeCell ref="Q5:Q6"/>
    <mergeCell ref="R5:R6"/>
    <mergeCell ref="S5:S6"/>
    <mergeCell ref="T5:T6"/>
    <mergeCell ref="F10:F11"/>
    <mergeCell ref="G10:G11"/>
    <mergeCell ref="H10:H11"/>
    <mergeCell ref="I10:I11"/>
    <mergeCell ref="J10:J11"/>
    <mergeCell ref="R10:R12"/>
    <mergeCell ref="S10:S12"/>
    <mergeCell ref="T10:T12"/>
    <mergeCell ref="F16:F17"/>
    <mergeCell ref="G16:G17"/>
    <mergeCell ref="H16:H17"/>
    <mergeCell ref="I16:I17"/>
    <mergeCell ref="J16:J17"/>
    <mergeCell ref="Q16:Q17"/>
    <mergeCell ref="R16:R17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H3:H4"/>
    <mergeCell ref="I3:I4"/>
    <mergeCell ref="J3:J4"/>
    <mergeCell ref="A2:J2"/>
    <mergeCell ref="B3:B4"/>
    <mergeCell ref="C3:C4"/>
    <mergeCell ref="A3:A4"/>
    <mergeCell ref="D3:D4"/>
    <mergeCell ref="E3:E4"/>
    <mergeCell ref="F3:F4"/>
    <mergeCell ref="G3:G4"/>
  </mergeCells>
  <pageMargins left="0.7" right="0.7" top="0.75" bottom="0.75" header="0.3" footer="0.3"/>
  <pageSetup paperSize="8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5"/>
  <sheetViews>
    <sheetView zoomScale="75" zoomScaleNormal="75" workbookViewId="0">
      <selection activeCell="M11" sqref="M11"/>
    </sheetView>
  </sheetViews>
  <sheetFormatPr defaultRowHeight="14.5" x14ac:dyDescent="0.35"/>
  <cols>
    <col min="1" max="1" width="12.90625" customWidth="1"/>
    <col min="2" max="2" width="17" customWidth="1"/>
    <col min="3" max="3" width="20.08984375" customWidth="1"/>
    <col min="4" max="4" width="18.08984375" customWidth="1"/>
    <col min="5" max="5" width="13.90625" customWidth="1"/>
    <col min="6" max="6" width="13.08984375" customWidth="1"/>
    <col min="7" max="7" width="16.08984375" customWidth="1"/>
    <col min="8" max="8" width="14.08984375" customWidth="1"/>
    <col min="9" max="9" width="13.90625" customWidth="1"/>
    <col min="10" max="10" width="15.08984375" customWidth="1"/>
    <col min="258" max="258" width="17" customWidth="1"/>
    <col min="259" max="259" width="20.08984375" customWidth="1"/>
    <col min="260" max="260" width="18.08984375" customWidth="1"/>
    <col min="261" max="261" width="13.90625" customWidth="1"/>
    <col min="262" max="262" width="13.08984375" customWidth="1"/>
    <col min="263" max="263" width="16.08984375" customWidth="1"/>
    <col min="264" max="264" width="14.08984375" customWidth="1"/>
    <col min="265" max="265" width="13.90625" customWidth="1"/>
    <col min="266" max="266" width="15.08984375" customWidth="1"/>
    <col min="514" max="514" width="17" customWidth="1"/>
    <col min="515" max="515" width="20.08984375" customWidth="1"/>
    <col min="516" max="516" width="18.08984375" customWidth="1"/>
    <col min="517" max="517" width="13.90625" customWidth="1"/>
    <col min="518" max="518" width="13.08984375" customWidth="1"/>
    <col min="519" max="519" width="16.08984375" customWidth="1"/>
    <col min="520" max="520" width="14.08984375" customWidth="1"/>
    <col min="521" max="521" width="13.90625" customWidth="1"/>
    <col min="522" max="522" width="15.08984375" customWidth="1"/>
    <col min="770" max="770" width="17" customWidth="1"/>
    <col min="771" max="771" width="20.08984375" customWidth="1"/>
    <col min="772" max="772" width="18.08984375" customWidth="1"/>
    <col min="773" max="773" width="13.90625" customWidth="1"/>
    <col min="774" max="774" width="13.08984375" customWidth="1"/>
    <col min="775" max="775" width="16.08984375" customWidth="1"/>
    <col min="776" max="776" width="14.08984375" customWidth="1"/>
    <col min="777" max="777" width="13.90625" customWidth="1"/>
    <col min="778" max="778" width="15.08984375" customWidth="1"/>
    <col min="1026" max="1026" width="17" customWidth="1"/>
    <col min="1027" max="1027" width="20.08984375" customWidth="1"/>
    <col min="1028" max="1028" width="18.08984375" customWidth="1"/>
    <col min="1029" max="1029" width="13.90625" customWidth="1"/>
    <col min="1030" max="1030" width="13.08984375" customWidth="1"/>
    <col min="1031" max="1031" width="16.08984375" customWidth="1"/>
    <col min="1032" max="1032" width="14.08984375" customWidth="1"/>
    <col min="1033" max="1033" width="13.90625" customWidth="1"/>
    <col min="1034" max="1034" width="15.08984375" customWidth="1"/>
    <col min="1282" max="1282" width="17" customWidth="1"/>
    <col min="1283" max="1283" width="20.08984375" customWidth="1"/>
    <col min="1284" max="1284" width="18.08984375" customWidth="1"/>
    <col min="1285" max="1285" width="13.90625" customWidth="1"/>
    <col min="1286" max="1286" width="13.08984375" customWidth="1"/>
    <col min="1287" max="1287" width="16.08984375" customWidth="1"/>
    <col min="1288" max="1288" width="14.08984375" customWidth="1"/>
    <col min="1289" max="1289" width="13.90625" customWidth="1"/>
    <col min="1290" max="1290" width="15.08984375" customWidth="1"/>
    <col min="1538" max="1538" width="17" customWidth="1"/>
    <col min="1539" max="1539" width="20.08984375" customWidth="1"/>
    <col min="1540" max="1540" width="18.08984375" customWidth="1"/>
    <col min="1541" max="1541" width="13.90625" customWidth="1"/>
    <col min="1542" max="1542" width="13.08984375" customWidth="1"/>
    <col min="1543" max="1543" width="16.08984375" customWidth="1"/>
    <col min="1544" max="1544" width="14.08984375" customWidth="1"/>
    <col min="1545" max="1545" width="13.90625" customWidth="1"/>
    <col min="1546" max="1546" width="15.08984375" customWidth="1"/>
    <col min="1794" max="1794" width="17" customWidth="1"/>
    <col min="1795" max="1795" width="20.08984375" customWidth="1"/>
    <col min="1796" max="1796" width="18.08984375" customWidth="1"/>
    <col min="1797" max="1797" width="13.90625" customWidth="1"/>
    <col min="1798" max="1798" width="13.08984375" customWidth="1"/>
    <col min="1799" max="1799" width="16.08984375" customWidth="1"/>
    <col min="1800" max="1800" width="14.08984375" customWidth="1"/>
    <col min="1801" max="1801" width="13.90625" customWidth="1"/>
    <col min="1802" max="1802" width="15.08984375" customWidth="1"/>
    <col min="2050" max="2050" width="17" customWidth="1"/>
    <col min="2051" max="2051" width="20.08984375" customWidth="1"/>
    <col min="2052" max="2052" width="18.08984375" customWidth="1"/>
    <col min="2053" max="2053" width="13.90625" customWidth="1"/>
    <col min="2054" max="2054" width="13.08984375" customWidth="1"/>
    <col min="2055" max="2055" width="16.08984375" customWidth="1"/>
    <col min="2056" max="2056" width="14.08984375" customWidth="1"/>
    <col min="2057" max="2057" width="13.90625" customWidth="1"/>
    <col min="2058" max="2058" width="15.08984375" customWidth="1"/>
    <col min="2306" max="2306" width="17" customWidth="1"/>
    <col min="2307" max="2307" width="20.08984375" customWidth="1"/>
    <col min="2308" max="2308" width="18.08984375" customWidth="1"/>
    <col min="2309" max="2309" width="13.90625" customWidth="1"/>
    <col min="2310" max="2310" width="13.08984375" customWidth="1"/>
    <col min="2311" max="2311" width="16.08984375" customWidth="1"/>
    <col min="2312" max="2312" width="14.08984375" customWidth="1"/>
    <col min="2313" max="2313" width="13.90625" customWidth="1"/>
    <col min="2314" max="2314" width="15.08984375" customWidth="1"/>
    <col min="2562" max="2562" width="17" customWidth="1"/>
    <col min="2563" max="2563" width="20.08984375" customWidth="1"/>
    <col min="2564" max="2564" width="18.08984375" customWidth="1"/>
    <col min="2565" max="2565" width="13.90625" customWidth="1"/>
    <col min="2566" max="2566" width="13.08984375" customWidth="1"/>
    <col min="2567" max="2567" width="16.08984375" customWidth="1"/>
    <col min="2568" max="2568" width="14.08984375" customWidth="1"/>
    <col min="2569" max="2569" width="13.90625" customWidth="1"/>
    <col min="2570" max="2570" width="15.08984375" customWidth="1"/>
    <col min="2818" max="2818" width="17" customWidth="1"/>
    <col min="2819" max="2819" width="20.08984375" customWidth="1"/>
    <col min="2820" max="2820" width="18.08984375" customWidth="1"/>
    <col min="2821" max="2821" width="13.90625" customWidth="1"/>
    <col min="2822" max="2822" width="13.08984375" customWidth="1"/>
    <col min="2823" max="2823" width="16.08984375" customWidth="1"/>
    <col min="2824" max="2824" width="14.08984375" customWidth="1"/>
    <col min="2825" max="2825" width="13.90625" customWidth="1"/>
    <col min="2826" max="2826" width="15.08984375" customWidth="1"/>
    <col min="3074" max="3074" width="17" customWidth="1"/>
    <col min="3075" max="3075" width="20.08984375" customWidth="1"/>
    <col min="3076" max="3076" width="18.08984375" customWidth="1"/>
    <col min="3077" max="3077" width="13.90625" customWidth="1"/>
    <col min="3078" max="3078" width="13.08984375" customWidth="1"/>
    <col min="3079" max="3079" width="16.08984375" customWidth="1"/>
    <col min="3080" max="3080" width="14.08984375" customWidth="1"/>
    <col min="3081" max="3081" width="13.90625" customWidth="1"/>
    <col min="3082" max="3082" width="15.08984375" customWidth="1"/>
    <col min="3330" max="3330" width="17" customWidth="1"/>
    <col min="3331" max="3331" width="20.08984375" customWidth="1"/>
    <col min="3332" max="3332" width="18.08984375" customWidth="1"/>
    <col min="3333" max="3333" width="13.90625" customWidth="1"/>
    <col min="3334" max="3334" width="13.08984375" customWidth="1"/>
    <col min="3335" max="3335" width="16.08984375" customWidth="1"/>
    <col min="3336" max="3336" width="14.08984375" customWidth="1"/>
    <col min="3337" max="3337" width="13.90625" customWidth="1"/>
    <col min="3338" max="3338" width="15.08984375" customWidth="1"/>
    <col min="3586" max="3586" width="17" customWidth="1"/>
    <col min="3587" max="3587" width="20.08984375" customWidth="1"/>
    <col min="3588" max="3588" width="18.08984375" customWidth="1"/>
    <col min="3589" max="3589" width="13.90625" customWidth="1"/>
    <col min="3590" max="3590" width="13.08984375" customWidth="1"/>
    <col min="3591" max="3591" width="16.08984375" customWidth="1"/>
    <col min="3592" max="3592" width="14.08984375" customWidth="1"/>
    <col min="3593" max="3593" width="13.90625" customWidth="1"/>
    <col min="3594" max="3594" width="15.08984375" customWidth="1"/>
    <col min="3842" max="3842" width="17" customWidth="1"/>
    <col min="3843" max="3843" width="20.08984375" customWidth="1"/>
    <col min="3844" max="3844" width="18.08984375" customWidth="1"/>
    <col min="3845" max="3845" width="13.90625" customWidth="1"/>
    <col min="3846" max="3846" width="13.08984375" customWidth="1"/>
    <col min="3847" max="3847" width="16.08984375" customWidth="1"/>
    <col min="3848" max="3848" width="14.08984375" customWidth="1"/>
    <col min="3849" max="3849" width="13.90625" customWidth="1"/>
    <col min="3850" max="3850" width="15.08984375" customWidth="1"/>
    <col min="4098" max="4098" width="17" customWidth="1"/>
    <col min="4099" max="4099" width="20.08984375" customWidth="1"/>
    <col min="4100" max="4100" width="18.08984375" customWidth="1"/>
    <col min="4101" max="4101" width="13.90625" customWidth="1"/>
    <col min="4102" max="4102" width="13.08984375" customWidth="1"/>
    <col min="4103" max="4103" width="16.08984375" customWidth="1"/>
    <col min="4104" max="4104" width="14.08984375" customWidth="1"/>
    <col min="4105" max="4105" width="13.90625" customWidth="1"/>
    <col min="4106" max="4106" width="15.08984375" customWidth="1"/>
    <col min="4354" max="4354" width="17" customWidth="1"/>
    <col min="4355" max="4355" width="20.08984375" customWidth="1"/>
    <col min="4356" max="4356" width="18.08984375" customWidth="1"/>
    <col min="4357" max="4357" width="13.90625" customWidth="1"/>
    <col min="4358" max="4358" width="13.08984375" customWidth="1"/>
    <col min="4359" max="4359" width="16.08984375" customWidth="1"/>
    <col min="4360" max="4360" width="14.08984375" customWidth="1"/>
    <col min="4361" max="4361" width="13.90625" customWidth="1"/>
    <col min="4362" max="4362" width="15.08984375" customWidth="1"/>
    <col min="4610" max="4610" width="17" customWidth="1"/>
    <col min="4611" max="4611" width="20.08984375" customWidth="1"/>
    <col min="4612" max="4612" width="18.08984375" customWidth="1"/>
    <col min="4613" max="4613" width="13.90625" customWidth="1"/>
    <col min="4614" max="4614" width="13.08984375" customWidth="1"/>
    <col min="4615" max="4615" width="16.08984375" customWidth="1"/>
    <col min="4616" max="4616" width="14.08984375" customWidth="1"/>
    <col min="4617" max="4617" width="13.90625" customWidth="1"/>
    <col min="4618" max="4618" width="15.08984375" customWidth="1"/>
    <col min="4866" max="4866" width="17" customWidth="1"/>
    <col min="4867" max="4867" width="20.08984375" customWidth="1"/>
    <col min="4868" max="4868" width="18.08984375" customWidth="1"/>
    <col min="4869" max="4869" width="13.90625" customWidth="1"/>
    <col min="4870" max="4870" width="13.08984375" customWidth="1"/>
    <col min="4871" max="4871" width="16.08984375" customWidth="1"/>
    <col min="4872" max="4872" width="14.08984375" customWidth="1"/>
    <col min="4873" max="4873" width="13.90625" customWidth="1"/>
    <col min="4874" max="4874" width="15.08984375" customWidth="1"/>
    <col min="5122" max="5122" width="17" customWidth="1"/>
    <col min="5123" max="5123" width="20.08984375" customWidth="1"/>
    <col min="5124" max="5124" width="18.08984375" customWidth="1"/>
    <col min="5125" max="5125" width="13.90625" customWidth="1"/>
    <col min="5126" max="5126" width="13.08984375" customWidth="1"/>
    <col min="5127" max="5127" width="16.08984375" customWidth="1"/>
    <col min="5128" max="5128" width="14.08984375" customWidth="1"/>
    <col min="5129" max="5129" width="13.90625" customWidth="1"/>
    <col min="5130" max="5130" width="15.08984375" customWidth="1"/>
    <col min="5378" max="5378" width="17" customWidth="1"/>
    <col min="5379" max="5379" width="20.08984375" customWidth="1"/>
    <col min="5380" max="5380" width="18.08984375" customWidth="1"/>
    <col min="5381" max="5381" width="13.90625" customWidth="1"/>
    <col min="5382" max="5382" width="13.08984375" customWidth="1"/>
    <col min="5383" max="5383" width="16.08984375" customWidth="1"/>
    <col min="5384" max="5384" width="14.08984375" customWidth="1"/>
    <col min="5385" max="5385" width="13.90625" customWidth="1"/>
    <col min="5386" max="5386" width="15.08984375" customWidth="1"/>
    <col min="5634" max="5634" width="17" customWidth="1"/>
    <col min="5635" max="5635" width="20.08984375" customWidth="1"/>
    <col min="5636" max="5636" width="18.08984375" customWidth="1"/>
    <col min="5637" max="5637" width="13.90625" customWidth="1"/>
    <col min="5638" max="5638" width="13.08984375" customWidth="1"/>
    <col min="5639" max="5639" width="16.08984375" customWidth="1"/>
    <col min="5640" max="5640" width="14.08984375" customWidth="1"/>
    <col min="5641" max="5641" width="13.90625" customWidth="1"/>
    <col min="5642" max="5642" width="15.08984375" customWidth="1"/>
    <col min="5890" max="5890" width="17" customWidth="1"/>
    <col min="5891" max="5891" width="20.08984375" customWidth="1"/>
    <col min="5892" max="5892" width="18.08984375" customWidth="1"/>
    <col min="5893" max="5893" width="13.90625" customWidth="1"/>
    <col min="5894" max="5894" width="13.08984375" customWidth="1"/>
    <col min="5895" max="5895" width="16.08984375" customWidth="1"/>
    <col min="5896" max="5896" width="14.08984375" customWidth="1"/>
    <col min="5897" max="5897" width="13.90625" customWidth="1"/>
    <col min="5898" max="5898" width="15.08984375" customWidth="1"/>
    <col min="6146" max="6146" width="17" customWidth="1"/>
    <col min="6147" max="6147" width="20.08984375" customWidth="1"/>
    <col min="6148" max="6148" width="18.08984375" customWidth="1"/>
    <col min="6149" max="6149" width="13.90625" customWidth="1"/>
    <col min="6150" max="6150" width="13.08984375" customWidth="1"/>
    <col min="6151" max="6151" width="16.08984375" customWidth="1"/>
    <col min="6152" max="6152" width="14.08984375" customWidth="1"/>
    <col min="6153" max="6153" width="13.90625" customWidth="1"/>
    <col min="6154" max="6154" width="15.08984375" customWidth="1"/>
    <col min="6402" max="6402" width="17" customWidth="1"/>
    <col min="6403" max="6403" width="20.08984375" customWidth="1"/>
    <col min="6404" max="6404" width="18.08984375" customWidth="1"/>
    <col min="6405" max="6405" width="13.90625" customWidth="1"/>
    <col min="6406" max="6406" width="13.08984375" customWidth="1"/>
    <col min="6407" max="6407" width="16.08984375" customWidth="1"/>
    <col min="6408" max="6408" width="14.08984375" customWidth="1"/>
    <col min="6409" max="6409" width="13.90625" customWidth="1"/>
    <col min="6410" max="6410" width="15.08984375" customWidth="1"/>
    <col min="6658" max="6658" width="17" customWidth="1"/>
    <col min="6659" max="6659" width="20.08984375" customWidth="1"/>
    <col min="6660" max="6660" width="18.08984375" customWidth="1"/>
    <col min="6661" max="6661" width="13.90625" customWidth="1"/>
    <col min="6662" max="6662" width="13.08984375" customWidth="1"/>
    <col min="6663" max="6663" width="16.08984375" customWidth="1"/>
    <col min="6664" max="6664" width="14.08984375" customWidth="1"/>
    <col min="6665" max="6665" width="13.90625" customWidth="1"/>
    <col min="6666" max="6666" width="15.08984375" customWidth="1"/>
    <col min="6914" max="6914" width="17" customWidth="1"/>
    <col min="6915" max="6915" width="20.08984375" customWidth="1"/>
    <col min="6916" max="6916" width="18.08984375" customWidth="1"/>
    <col min="6917" max="6917" width="13.90625" customWidth="1"/>
    <col min="6918" max="6918" width="13.08984375" customWidth="1"/>
    <col min="6919" max="6919" width="16.08984375" customWidth="1"/>
    <col min="6920" max="6920" width="14.08984375" customWidth="1"/>
    <col min="6921" max="6921" width="13.90625" customWidth="1"/>
    <col min="6922" max="6922" width="15.08984375" customWidth="1"/>
    <col min="7170" max="7170" width="17" customWidth="1"/>
    <col min="7171" max="7171" width="20.08984375" customWidth="1"/>
    <col min="7172" max="7172" width="18.08984375" customWidth="1"/>
    <col min="7173" max="7173" width="13.90625" customWidth="1"/>
    <col min="7174" max="7174" width="13.08984375" customWidth="1"/>
    <col min="7175" max="7175" width="16.08984375" customWidth="1"/>
    <col min="7176" max="7176" width="14.08984375" customWidth="1"/>
    <col min="7177" max="7177" width="13.90625" customWidth="1"/>
    <col min="7178" max="7178" width="15.08984375" customWidth="1"/>
    <col min="7426" max="7426" width="17" customWidth="1"/>
    <col min="7427" max="7427" width="20.08984375" customWidth="1"/>
    <col min="7428" max="7428" width="18.08984375" customWidth="1"/>
    <col min="7429" max="7429" width="13.90625" customWidth="1"/>
    <col min="7430" max="7430" width="13.08984375" customWidth="1"/>
    <col min="7431" max="7431" width="16.08984375" customWidth="1"/>
    <col min="7432" max="7432" width="14.08984375" customWidth="1"/>
    <col min="7433" max="7433" width="13.90625" customWidth="1"/>
    <col min="7434" max="7434" width="15.08984375" customWidth="1"/>
    <col min="7682" max="7682" width="17" customWidth="1"/>
    <col min="7683" max="7683" width="20.08984375" customWidth="1"/>
    <col min="7684" max="7684" width="18.08984375" customWidth="1"/>
    <col min="7685" max="7685" width="13.90625" customWidth="1"/>
    <col min="7686" max="7686" width="13.08984375" customWidth="1"/>
    <col min="7687" max="7687" width="16.08984375" customWidth="1"/>
    <col min="7688" max="7688" width="14.08984375" customWidth="1"/>
    <col min="7689" max="7689" width="13.90625" customWidth="1"/>
    <col min="7690" max="7690" width="15.08984375" customWidth="1"/>
    <col min="7938" max="7938" width="17" customWidth="1"/>
    <col min="7939" max="7939" width="20.08984375" customWidth="1"/>
    <col min="7940" max="7940" width="18.08984375" customWidth="1"/>
    <col min="7941" max="7941" width="13.90625" customWidth="1"/>
    <col min="7942" max="7942" width="13.08984375" customWidth="1"/>
    <col min="7943" max="7943" width="16.08984375" customWidth="1"/>
    <col min="7944" max="7944" width="14.08984375" customWidth="1"/>
    <col min="7945" max="7945" width="13.90625" customWidth="1"/>
    <col min="7946" max="7946" width="15.08984375" customWidth="1"/>
    <col min="8194" max="8194" width="17" customWidth="1"/>
    <col min="8195" max="8195" width="20.08984375" customWidth="1"/>
    <col min="8196" max="8196" width="18.08984375" customWidth="1"/>
    <col min="8197" max="8197" width="13.90625" customWidth="1"/>
    <col min="8198" max="8198" width="13.08984375" customWidth="1"/>
    <col min="8199" max="8199" width="16.08984375" customWidth="1"/>
    <col min="8200" max="8200" width="14.08984375" customWidth="1"/>
    <col min="8201" max="8201" width="13.90625" customWidth="1"/>
    <col min="8202" max="8202" width="15.08984375" customWidth="1"/>
    <col min="8450" max="8450" width="17" customWidth="1"/>
    <col min="8451" max="8451" width="20.08984375" customWidth="1"/>
    <col min="8452" max="8452" width="18.08984375" customWidth="1"/>
    <col min="8453" max="8453" width="13.90625" customWidth="1"/>
    <col min="8454" max="8454" width="13.08984375" customWidth="1"/>
    <col min="8455" max="8455" width="16.08984375" customWidth="1"/>
    <col min="8456" max="8456" width="14.08984375" customWidth="1"/>
    <col min="8457" max="8457" width="13.90625" customWidth="1"/>
    <col min="8458" max="8458" width="15.08984375" customWidth="1"/>
    <col min="8706" max="8706" width="17" customWidth="1"/>
    <col min="8707" max="8707" width="20.08984375" customWidth="1"/>
    <col min="8708" max="8708" width="18.08984375" customWidth="1"/>
    <col min="8709" max="8709" width="13.90625" customWidth="1"/>
    <col min="8710" max="8710" width="13.08984375" customWidth="1"/>
    <col min="8711" max="8711" width="16.08984375" customWidth="1"/>
    <col min="8712" max="8712" width="14.08984375" customWidth="1"/>
    <col min="8713" max="8713" width="13.90625" customWidth="1"/>
    <col min="8714" max="8714" width="15.08984375" customWidth="1"/>
    <col min="8962" max="8962" width="17" customWidth="1"/>
    <col min="8963" max="8963" width="20.08984375" customWidth="1"/>
    <col min="8964" max="8964" width="18.08984375" customWidth="1"/>
    <col min="8965" max="8965" width="13.90625" customWidth="1"/>
    <col min="8966" max="8966" width="13.08984375" customWidth="1"/>
    <col min="8967" max="8967" width="16.08984375" customWidth="1"/>
    <col min="8968" max="8968" width="14.08984375" customWidth="1"/>
    <col min="8969" max="8969" width="13.90625" customWidth="1"/>
    <col min="8970" max="8970" width="15.08984375" customWidth="1"/>
    <col min="9218" max="9218" width="17" customWidth="1"/>
    <col min="9219" max="9219" width="20.08984375" customWidth="1"/>
    <col min="9220" max="9220" width="18.08984375" customWidth="1"/>
    <col min="9221" max="9221" width="13.90625" customWidth="1"/>
    <col min="9222" max="9222" width="13.08984375" customWidth="1"/>
    <col min="9223" max="9223" width="16.08984375" customWidth="1"/>
    <col min="9224" max="9224" width="14.08984375" customWidth="1"/>
    <col min="9225" max="9225" width="13.90625" customWidth="1"/>
    <col min="9226" max="9226" width="15.08984375" customWidth="1"/>
    <col min="9474" max="9474" width="17" customWidth="1"/>
    <col min="9475" max="9475" width="20.08984375" customWidth="1"/>
    <col min="9476" max="9476" width="18.08984375" customWidth="1"/>
    <col min="9477" max="9477" width="13.90625" customWidth="1"/>
    <col min="9478" max="9478" width="13.08984375" customWidth="1"/>
    <col min="9479" max="9479" width="16.08984375" customWidth="1"/>
    <col min="9480" max="9480" width="14.08984375" customWidth="1"/>
    <col min="9481" max="9481" width="13.90625" customWidth="1"/>
    <col min="9482" max="9482" width="15.08984375" customWidth="1"/>
    <col min="9730" max="9730" width="17" customWidth="1"/>
    <col min="9731" max="9731" width="20.08984375" customWidth="1"/>
    <col min="9732" max="9732" width="18.08984375" customWidth="1"/>
    <col min="9733" max="9733" width="13.90625" customWidth="1"/>
    <col min="9734" max="9734" width="13.08984375" customWidth="1"/>
    <col min="9735" max="9735" width="16.08984375" customWidth="1"/>
    <col min="9736" max="9736" width="14.08984375" customWidth="1"/>
    <col min="9737" max="9737" width="13.90625" customWidth="1"/>
    <col min="9738" max="9738" width="15.08984375" customWidth="1"/>
    <col min="9986" max="9986" width="17" customWidth="1"/>
    <col min="9987" max="9987" width="20.08984375" customWidth="1"/>
    <col min="9988" max="9988" width="18.08984375" customWidth="1"/>
    <col min="9989" max="9989" width="13.90625" customWidth="1"/>
    <col min="9990" max="9990" width="13.08984375" customWidth="1"/>
    <col min="9991" max="9991" width="16.08984375" customWidth="1"/>
    <col min="9992" max="9992" width="14.08984375" customWidth="1"/>
    <col min="9993" max="9993" width="13.90625" customWidth="1"/>
    <col min="9994" max="9994" width="15.08984375" customWidth="1"/>
    <col min="10242" max="10242" width="17" customWidth="1"/>
    <col min="10243" max="10243" width="20.08984375" customWidth="1"/>
    <col min="10244" max="10244" width="18.08984375" customWidth="1"/>
    <col min="10245" max="10245" width="13.90625" customWidth="1"/>
    <col min="10246" max="10246" width="13.08984375" customWidth="1"/>
    <col min="10247" max="10247" width="16.08984375" customWidth="1"/>
    <col min="10248" max="10248" width="14.08984375" customWidth="1"/>
    <col min="10249" max="10249" width="13.90625" customWidth="1"/>
    <col min="10250" max="10250" width="15.08984375" customWidth="1"/>
    <col min="10498" max="10498" width="17" customWidth="1"/>
    <col min="10499" max="10499" width="20.08984375" customWidth="1"/>
    <col min="10500" max="10500" width="18.08984375" customWidth="1"/>
    <col min="10501" max="10501" width="13.90625" customWidth="1"/>
    <col min="10502" max="10502" width="13.08984375" customWidth="1"/>
    <col min="10503" max="10503" width="16.08984375" customWidth="1"/>
    <col min="10504" max="10504" width="14.08984375" customWidth="1"/>
    <col min="10505" max="10505" width="13.90625" customWidth="1"/>
    <col min="10506" max="10506" width="15.08984375" customWidth="1"/>
    <col min="10754" max="10754" width="17" customWidth="1"/>
    <col min="10755" max="10755" width="20.08984375" customWidth="1"/>
    <col min="10756" max="10756" width="18.08984375" customWidth="1"/>
    <col min="10757" max="10757" width="13.90625" customWidth="1"/>
    <col min="10758" max="10758" width="13.08984375" customWidth="1"/>
    <col min="10759" max="10759" width="16.08984375" customWidth="1"/>
    <col min="10760" max="10760" width="14.08984375" customWidth="1"/>
    <col min="10761" max="10761" width="13.90625" customWidth="1"/>
    <col min="10762" max="10762" width="15.08984375" customWidth="1"/>
    <col min="11010" max="11010" width="17" customWidth="1"/>
    <col min="11011" max="11011" width="20.08984375" customWidth="1"/>
    <col min="11012" max="11012" width="18.08984375" customWidth="1"/>
    <col min="11013" max="11013" width="13.90625" customWidth="1"/>
    <col min="11014" max="11014" width="13.08984375" customWidth="1"/>
    <col min="11015" max="11015" width="16.08984375" customWidth="1"/>
    <col min="11016" max="11016" width="14.08984375" customWidth="1"/>
    <col min="11017" max="11017" width="13.90625" customWidth="1"/>
    <col min="11018" max="11018" width="15.08984375" customWidth="1"/>
    <col min="11266" max="11266" width="17" customWidth="1"/>
    <col min="11267" max="11267" width="20.08984375" customWidth="1"/>
    <col min="11268" max="11268" width="18.08984375" customWidth="1"/>
    <col min="11269" max="11269" width="13.90625" customWidth="1"/>
    <col min="11270" max="11270" width="13.08984375" customWidth="1"/>
    <col min="11271" max="11271" width="16.08984375" customWidth="1"/>
    <col min="11272" max="11272" width="14.08984375" customWidth="1"/>
    <col min="11273" max="11273" width="13.90625" customWidth="1"/>
    <col min="11274" max="11274" width="15.08984375" customWidth="1"/>
    <col min="11522" max="11522" width="17" customWidth="1"/>
    <col min="11523" max="11523" width="20.08984375" customWidth="1"/>
    <col min="11524" max="11524" width="18.08984375" customWidth="1"/>
    <col min="11525" max="11525" width="13.90625" customWidth="1"/>
    <col min="11526" max="11526" width="13.08984375" customWidth="1"/>
    <col min="11527" max="11527" width="16.08984375" customWidth="1"/>
    <col min="11528" max="11528" width="14.08984375" customWidth="1"/>
    <col min="11529" max="11529" width="13.90625" customWidth="1"/>
    <col min="11530" max="11530" width="15.08984375" customWidth="1"/>
    <col min="11778" max="11778" width="17" customWidth="1"/>
    <col min="11779" max="11779" width="20.08984375" customWidth="1"/>
    <col min="11780" max="11780" width="18.08984375" customWidth="1"/>
    <col min="11781" max="11781" width="13.90625" customWidth="1"/>
    <col min="11782" max="11782" width="13.08984375" customWidth="1"/>
    <col min="11783" max="11783" width="16.08984375" customWidth="1"/>
    <col min="11784" max="11784" width="14.08984375" customWidth="1"/>
    <col min="11785" max="11785" width="13.90625" customWidth="1"/>
    <col min="11786" max="11786" width="15.08984375" customWidth="1"/>
    <col min="12034" max="12034" width="17" customWidth="1"/>
    <col min="12035" max="12035" width="20.08984375" customWidth="1"/>
    <col min="12036" max="12036" width="18.08984375" customWidth="1"/>
    <col min="12037" max="12037" width="13.90625" customWidth="1"/>
    <col min="12038" max="12038" width="13.08984375" customWidth="1"/>
    <col min="12039" max="12039" width="16.08984375" customWidth="1"/>
    <col min="12040" max="12040" width="14.08984375" customWidth="1"/>
    <col min="12041" max="12041" width="13.90625" customWidth="1"/>
    <col min="12042" max="12042" width="15.08984375" customWidth="1"/>
    <col min="12290" max="12290" width="17" customWidth="1"/>
    <col min="12291" max="12291" width="20.08984375" customWidth="1"/>
    <col min="12292" max="12292" width="18.08984375" customWidth="1"/>
    <col min="12293" max="12293" width="13.90625" customWidth="1"/>
    <col min="12294" max="12294" width="13.08984375" customWidth="1"/>
    <col min="12295" max="12295" width="16.08984375" customWidth="1"/>
    <col min="12296" max="12296" width="14.08984375" customWidth="1"/>
    <col min="12297" max="12297" width="13.90625" customWidth="1"/>
    <col min="12298" max="12298" width="15.08984375" customWidth="1"/>
    <col min="12546" max="12546" width="17" customWidth="1"/>
    <col min="12547" max="12547" width="20.08984375" customWidth="1"/>
    <col min="12548" max="12548" width="18.08984375" customWidth="1"/>
    <col min="12549" max="12549" width="13.90625" customWidth="1"/>
    <col min="12550" max="12550" width="13.08984375" customWidth="1"/>
    <col min="12551" max="12551" width="16.08984375" customWidth="1"/>
    <col min="12552" max="12552" width="14.08984375" customWidth="1"/>
    <col min="12553" max="12553" width="13.90625" customWidth="1"/>
    <col min="12554" max="12554" width="15.08984375" customWidth="1"/>
    <col min="12802" max="12802" width="17" customWidth="1"/>
    <col min="12803" max="12803" width="20.08984375" customWidth="1"/>
    <col min="12804" max="12804" width="18.08984375" customWidth="1"/>
    <col min="12805" max="12805" width="13.90625" customWidth="1"/>
    <col min="12806" max="12806" width="13.08984375" customWidth="1"/>
    <col min="12807" max="12807" width="16.08984375" customWidth="1"/>
    <col min="12808" max="12808" width="14.08984375" customWidth="1"/>
    <col min="12809" max="12809" width="13.90625" customWidth="1"/>
    <col min="12810" max="12810" width="15.08984375" customWidth="1"/>
    <col min="13058" max="13058" width="17" customWidth="1"/>
    <col min="13059" max="13059" width="20.08984375" customWidth="1"/>
    <col min="13060" max="13060" width="18.08984375" customWidth="1"/>
    <col min="13061" max="13061" width="13.90625" customWidth="1"/>
    <col min="13062" max="13062" width="13.08984375" customWidth="1"/>
    <col min="13063" max="13063" width="16.08984375" customWidth="1"/>
    <col min="13064" max="13064" width="14.08984375" customWidth="1"/>
    <col min="13065" max="13065" width="13.90625" customWidth="1"/>
    <col min="13066" max="13066" width="15.08984375" customWidth="1"/>
    <col min="13314" max="13314" width="17" customWidth="1"/>
    <col min="13315" max="13315" width="20.08984375" customWidth="1"/>
    <col min="13316" max="13316" width="18.08984375" customWidth="1"/>
    <col min="13317" max="13317" width="13.90625" customWidth="1"/>
    <col min="13318" max="13318" width="13.08984375" customWidth="1"/>
    <col min="13319" max="13319" width="16.08984375" customWidth="1"/>
    <col min="13320" max="13320" width="14.08984375" customWidth="1"/>
    <col min="13321" max="13321" width="13.90625" customWidth="1"/>
    <col min="13322" max="13322" width="15.08984375" customWidth="1"/>
    <col min="13570" max="13570" width="17" customWidth="1"/>
    <col min="13571" max="13571" width="20.08984375" customWidth="1"/>
    <col min="13572" max="13572" width="18.08984375" customWidth="1"/>
    <col min="13573" max="13573" width="13.90625" customWidth="1"/>
    <col min="13574" max="13574" width="13.08984375" customWidth="1"/>
    <col min="13575" max="13575" width="16.08984375" customWidth="1"/>
    <col min="13576" max="13576" width="14.08984375" customWidth="1"/>
    <col min="13577" max="13577" width="13.90625" customWidth="1"/>
    <col min="13578" max="13578" width="15.08984375" customWidth="1"/>
    <col min="13826" max="13826" width="17" customWidth="1"/>
    <col min="13827" max="13827" width="20.08984375" customWidth="1"/>
    <col min="13828" max="13828" width="18.08984375" customWidth="1"/>
    <col min="13829" max="13829" width="13.90625" customWidth="1"/>
    <col min="13830" max="13830" width="13.08984375" customWidth="1"/>
    <col min="13831" max="13831" width="16.08984375" customWidth="1"/>
    <col min="13832" max="13832" width="14.08984375" customWidth="1"/>
    <col min="13833" max="13833" width="13.90625" customWidth="1"/>
    <col min="13834" max="13834" width="15.08984375" customWidth="1"/>
    <col min="14082" max="14082" width="17" customWidth="1"/>
    <col min="14083" max="14083" width="20.08984375" customWidth="1"/>
    <col min="14084" max="14084" width="18.08984375" customWidth="1"/>
    <col min="14085" max="14085" width="13.90625" customWidth="1"/>
    <col min="14086" max="14086" width="13.08984375" customWidth="1"/>
    <col min="14087" max="14087" width="16.08984375" customWidth="1"/>
    <col min="14088" max="14088" width="14.08984375" customWidth="1"/>
    <col min="14089" max="14089" width="13.90625" customWidth="1"/>
    <col min="14090" max="14090" width="15.08984375" customWidth="1"/>
    <col min="14338" max="14338" width="17" customWidth="1"/>
    <col min="14339" max="14339" width="20.08984375" customWidth="1"/>
    <col min="14340" max="14340" width="18.08984375" customWidth="1"/>
    <col min="14341" max="14341" width="13.90625" customWidth="1"/>
    <col min="14342" max="14342" width="13.08984375" customWidth="1"/>
    <col min="14343" max="14343" width="16.08984375" customWidth="1"/>
    <col min="14344" max="14344" width="14.08984375" customWidth="1"/>
    <col min="14345" max="14345" width="13.90625" customWidth="1"/>
    <col min="14346" max="14346" width="15.08984375" customWidth="1"/>
    <col min="14594" max="14594" width="17" customWidth="1"/>
    <col min="14595" max="14595" width="20.08984375" customWidth="1"/>
    <col min="14596" max="14596" width="18.08984375" customWidth="1"/>
    <col min="14597" max="14597" width="13.90625" customWidth="1"/>
    <col min="14598" max="14598" width="13.08984375" customWidth="1"/>
    <col min="14599" max="14599" width="16.08984375" customWidth="1"/>
    <col min="14600" max="14600" width="14.08984375" customWidth="1"/>
    <col min="14601" max="14601" width="13.90625" customWidth="1"/>
    <col min="14602" max="14602" width="15.08984375" customWidth="1"/>
    <col min="14850" max="14850" width="17" customWidth="1"/>
    <col min="14851" max="14851" width="20.08984375" customWidth="1"/>
    <col min="14852" max="14852" width="18.08984375" customWidth="1"/>
    <col min="14853" max="14853" width="13.90625" customWidth="1"/>
    <col min="14854" max="14854" width="13.08984375" customWidth="1"/>
    <col min="14855" max="14855" width="16.08984375" customWidth="1"/>
    <col min="14856" max="14856" width="14.08984375" customWidth="1"/>
    <col min="14857" max="14857" width="13.90625" customWidth="1"/>
    <col min="14858" max="14858" width="15.08984375" customWidth="1"/>
    <col min="15106" max="15106" width="17" customWidth="1"/>
    <col min="15107" max="15107" width="20.08984375" customWidth="1"/>
    <col min="15108" max="15108" width="18.08984375" customWidth="1"/>
    <col min="15109" max="15109" width="13.90625" customWidth="1"/>
    <col min="15110" max="15110" width="13.08984375" customWidth="1"/>
    <col min="15111" max="15111" width="16.08984375" customWidth="1"/>
    <col min="15112" max="15112" width="14.08984375" customWidth="1"/>
    <col min="15113" max="15113" width="13.90625" customWidth="1"/>
    <col min="15114" max="15114" width="15.08984375" customWidth="1"/>
    <col min="15362" max="15362" width="17" customWidth="1"/>
    <col min="15363" max="15363" width="20.08984375" customWidth="1"/>
    <col min="15364" max="15364" width="18.08984375" customWidth="1"/>
    <col min="15365" max="15365" width="13.90625" customWidth="1"/>
    <col min="15366" max="15366" width="13.08984375" customWidth="1"/>
    <col min="15367" max="15367" width="16.08984375" customWidth="1"/>
    <col min="15368" max="15368" width="14.08984375" customWidth="1"/>
    <col min="15369" max="15369" width="13.90625" customWidth="1"/>
    <col min="15370" max="15370" width="15.08984375" customWidth="1"/>
    <col min="15618" max="15618" width="17" customWidth="1"/>
    <col min="15619" max="15619" width="20.08984375" customWidth="1"/>
    <col min="15620" max="15620" width="18.08984375" customWidth="1"/>
    <col min="15621" max="15621" width="13.90625" customWidth="1"/>
    <col min="15622" max="15622" width="13.08984375" customWidth="1"/>
    <col min="15623" max="15623" width="16.08984375" customWidth="1"/>
    <col min="15624" max="15624" width="14.08984375" customWidth="1"/>
    <col min="15625" max="15625" width="13.90625" customWidth="1"/>
    <col min="15626" max="15626" width="15.08984375" customWidth="1"/>
    <col min="15874" max="15874" width="17" customWidth="1"/>
    <col min="15875" max="15875" width="20.08984375" customWidth="1"/>
    <col min="15876" max="15876" width="18.08984375" customWidth="1"/>
    <col min="15877" max="15877" width="13.90625" customWidth="1"/>
    <col min="15878" max="15878" width="13.08984375" customWidth="1"/>
    <col min="15879" max="15879" width="16.08984375" customWidth="1"/>
    <col min="15880" max="15880" width="14.08984375" customWidth="1"/>
    <col min="15881" max="15881" width="13.90625" customWidth="1"/>
    <col min="15882" max="15882" width="15.08984375" customWidth="1"/>
    <col min="16130" max="16130" width="17" customWidth="1"/>
    <col min="16131" max="16131" width="20.08984375" customWidth="1"/>
    <col min="16132" max="16132" width="18.08984375" customWidth="1"/>
    <col min="16133" max="16133" width="13.90625" customWidth="1"/>
    <col min="16134" max="16134" width="13.08984375" customWidth="1"/>
    <col min="16135" max="16135" width="16.08984375" customWidth="1"/>
    <col min="16136" max="16136" width="14.08984375" customWidth="1"/>
    <col min="16137" max="16137" width="13.90625" customWidth="1"/>
    <col min="16138" max="16138" width="15.08984375" customWidth="1"/>
  </cols>
  <sheetData>
    <row r="2" spans="1:10" ht="15" customHeight="1" x14ac:dyDescent="0.35">
      <c r="C2" s="184"/>
      <c r="D2" s="184"/>
      <c r="E2" s="184"/>
      <c r="F2" s="184"/>
      <c r="G2" s="184"/>
      <c r="H2" s="184"/>
      <c r="I2" s="184"/>
    </row>
    <row r="3" spans="1:10" x14ac:dyDescent="0.35">
      <c r="C3" s="443" t="s">
        <v>1313</v>
      </c>
      <c r="D3" s="443"/>
      <c r="E3" s="443"/>
      <c r="F3" s="443"/>
      <c r="G3" s="443"/>
      <c r="H3" s="443"/>
      <c r="I3" s="443"/>
    </row>
    <row r="4" spans="1:10" x14ac:dyDescent="0.35">
      <c r="C4" s="443"/>
      <c r="D4" s="443"/>
      <c r="E4" s="443"/>
      <c r="F4" s="443"/>
      <c r="G4" s="443"/>
      <c r="H4" s="443"/>
      <c r="I4" s="443"/>
    </row>
    <row r="7" spans="1:10" x14ac:dyDescent="0.35">
      <c r="A7" s="185" t="s">
        <v>1314</v>
      </c>
      <c r="B7" s="186" t="s">
        <v>1315</v>
      </c>
      <c r="C7" s="187"/>
      <c r="D7" s="186" t="s">
        <v>1397</v>
      </c>
      <c r="E7" s="188"/>
      <c r="F7" s="189"/>
      <c r="G7" s="190"/>
      <c r="H7" s="191"/>
      <c r="I7" s="192"/>
      <c r="J7" s="184"/>
    </row>
    <row r="8" spans="1:10" x14ac:dyDescent="0.35">
      <c r="A8" s="193"/>
      <c r="B8" s="194"/>
      <c r="C8" s="194"/>
      <c r="D8" s="195"/>
      <c r="E8" s="196"/>
      <c r="F8" s="196"/>
      <c r="G8" s="197"/>
      <c r="H8" s="198">
        <v>2021</v>
      </c>
      <c r="I8" s="198">
        <v>2022</v>
      </c>
      <c r="J8" s="198">
        <v>2023</v>
      </c>
    </row>
    <row r="9" spans="1:10" ht="30" x14ac:dyDescent="0.35">
      <c r="A9" s="198" t="s">
        <v>1316</v>
      </c>
      <c r="B9" s="198" t="s">
        <v>1317</v>
      </c>
      <c r="C9" s="198" t="s">
        <v>1318</v>
      </c>
      <c r="D9" s="199" t="s">
        <v>1319</v>
      </c>
      <c r="E9" s="200" t="s">
        <v>1320</v>
      </c>
      <c r="F9" s="200" t="s">
        <v>1321</v>
      </c>
      <c r="G9" s="198" t="s">
        <v>1322</v>
      </c>
      <c r="H9" s="198" t="s">
        <v>1323</v>
      </c>
      <c r="I9" s="198" t="s">
        <v>1324</v>
      </c>
      <c r="J9" s="198" t="s">
        <v>1324</v>
      </c>
    </row>
    <row r="10" spans="1:10" ht="60" x14ac:dyDescent="0.35">
      <c r="A10" s="444" t="s">
        <v>1325</v>
      </c>
      <c r="B10" s="201" t="s">
        <v>1326</v>
      </c>
      <c r="C10" s="202" t="s">
        <v>1327</v>
      </c>
      <c r="D10" s="203" t="s">
        <v>1328</v>
      </c>
      <c r="E10" s="160" t="s">
        <v>57</v>
      </c>
      <c r="F10" s="160" t="s">
        <v>57</v>
      </c>
      <c r="G10" s="160" t="s">
        <v>57</v>
      </c>
      <c r="H10" s="160" t="s">
        <v>1329</v>
      </c>
      <c r="I10" s="160" t="s">
        <v>1329</v>
      </c>
      <c r="J10" s="160" t="s">
        <v>1329</v>
      </c>
    </row>
    <row r="11" spans="1:10" ht="50" x14ac:dyDescent="0.35">
      <c r="A11" s="444"/>
      <c r="B11" s="201" t="s">
        <v>1330</v>
      </c>
      <c r="C11" s="202" t="s">
        <v>1331</v>
      </c>
      <c r="D11" s="203" t="s">
        <v>1332</v>
      </c>
      <c r="E11" s="160" t="s">
        <v>56</v>
      </c>
      <c r="F11" s="160" t="s">
        <v>56</v>
      </c>
      <c r="G11" s="160" t="s">
        <v>56</v>
      </c>
      <c r="H11" s="160" t="s">
        <v>1329</v>
      </c>
      <c r="I11" s="160" t="s">
        <v>1329</v>
      </c>
      <c r="J11" s="160" t="s">
        <v>1329</v>
      </c>
    </row>
    <row r="12" spans="1:10" ht="60" x14ac:dyDescent="0.35">
      <c r="A12" s="444"/>
      <c r="B12" s="202" t="s">
        <v>1333</v>
      </c>
      <c r="C12" s="202" t="s">
        <v>1334</v>
      </c>
      <c r="D12" s="203" t="s">
        <v>1335</v>
      </c>
      <c r="E12" s="160" t="s">
        <v>1336</v>
      </c>
      <c r="F12" s="160" t="s">
        <v>416</v>
      </c>
      <c r="G12" s="160" t="s">
        <v>57</v>
      </c>
      <c r="H12" s="160" t="s">
        <v>1329</v>
      </c>
      <c r="I12" s="160" t="s">
        <v>1329</v>
      </c>
      <c r="J12" s="160" t="s">
        <v>1329</v>
      </c>
    </row>
    <row r="13" spans="1:10" s="205" customFormat="1" ht="56.25" customHeight="1" x14ac:dyDescent="0.25">
      <c r="A13" s="373" t="s">
        <v>1337</v>
      </c>
      <c r="B13" s="373" t="s">
        <v>1338</v>
      </c>
      <c r="C13" s="63" t="s">
        <v>1339</v>
      </c>
      <c r="D13" s="63" t="s">
        <v>98</v>
      </c>
      <c r="E13" s="204" t="s">
        <v>56</v>
      </c>
      <c r="F13" s="204" t="s">
        <v>56</v>
      </c>
      <c r="G13" s="204" t="s">
        <v>56</v>
      </c>
      <c r="H13" s="63" t="s">
        <v>1340</v>
      </c>
      <c r="I13" s="63" t="s">
        <v>1341</v>
      </c>
      <c r="J13" s="63" t="s">
        <v>1341</v>
      </c>
    </row>
    <row r="14" spans="1:10" s="205" customFormat="1" ht="60" x14ac:dyDescent="0.25">
      <c r="A14" s="375"/>
      <c r="B14" s="375"/>
      <c r="C14" s="63" t="s">
        <v>1342</v>
      </c>
      <c r="D14" s="63" t="s">
        <v>1343</v>
      </c>
      <c r="E14" s="204" t="s">
        <v>56</v>
      </c>
      <c r="F14" s="204" t="s">
        <v>56</v>
      </c>
      <c r="G14" s="204" t="s">
        <v>56</v>
      </c>
      <c r="H14" s="63" t="s">
        <v>1343</v>
      </c>
      <c r="I14" s="63" t="s">
        <v>1341</v>
      </c>
      <c r="J14" s="63" t="s">
        <v>1341</v>
      </c>
    </row>
    <row r="15" spans="1:10" s="205" customFormat="1" ht="30" x14ac:dyDescent="0.25">
      <c r="A15" s="375"/>
      <c r="B15" s="374"/>
      <c r="C15" s="63" t="s">
        <v>1344</v>
      </c>
      <c r="D15" s="63" t="s">
        <v>98</v>
      </c>
      <c r="E15" s="204" t="s">
        <v>314</v>
      </c>
      <c r="F15" s="204" t="s">
        <v>314</v>
      </c>
      <c r="G15" s="204" t="s">
        <v>314</v>
      </c>
      <c r="H15" s="63" t="s">
        <v>1340</v>
      </c>
      <c r="I15" s="63" t="s">
        <v>1341</v>
      </c>
      <c r="J15" s="63" t="s">
        <v>1341</v>
      </c>
    </row>
    <row r="16" spans="1:10" s="205" customFormat="1" ht="30" x14ac:dyDescent="0.25">
      <c r="A16" s="375"/>
      <c r="B16" s="206" t="s">
        <v>1345</v>
      </c>
      <c r="C16" s="63"/>
      <c r="D16" s="63"/>
      <c r="E16" s="204" t="s">
        <v>314</v>
      </c>
      <c r="F16" s="204" t="s">
        <v>314</v>
      </c>
      <c r="G16" s="204" t="s">
        <v>314</v>
      </c>
      <c r="H16" s="63"/>
      <c r="I16" s="63"/>
      <c r="J16" s="63"/>
    </row>
    <row r="17" spans="1:10" s="205" customFormat="1" ht="52" x14ac:dyDescent="0.25">
      <c r="A17" s="375"/>
      <c r="B17" s="373" t="s">
        <v>1346</v>
      </c>
      <c r="C17" s="63" t="s">
        <v>1347</v>
      </c>
      <c r="D17" s="63" t="s">
        <v>1348</v>
      </c>
      <c r="E17" s="204" t="s">
        <v>56</v>
      </c>
      <c r="F17" s="204" t="s">
        <v>56</v>
      </c>
      <c r="G17" s="204" t="s">
        <v>56</v>
      </c>
      <c r="H17" s="63" t="s">
        <v>1348</v>
      </c>
      <c r="I17" s="63" t="s">
        <v>1341</v>
      </c>
      <c r="J17" s="63" t="s">
        <v>1341</v>
      </c>
    </row>
    <row r="18" spans="1:10" s="205" customFormat="1" ht="50" x14ac:dyDescent="0.25">
      <c r="A18" s="375"/>
      <c r="B18" s="375"/>
      <c r="C18" s="63" t="s">
        <v>1349</v>
      </c>
      <c r="D18" s="63" t="s">
        <v>1348</v>
      </c>
      <c r="E18" s="204" t="s">
        <v>56</v>
      </c>
      <c r="F18" s="204" t="s">
        <v>56</v>
      </c>
      <c r="G18" s="204" t="s">
        <v>56</v>
      </c>
      <c r="H18" s="63" t="s">
        <v>1348</v>
      </c>
      <c r="I18" s="63" t="s">
        <v>1341</v>
      </c>
      <c r="J18" s="63" t="s">
        <v>1341</v>
      </c>
    </row>
    <row r="19" spans="1:10" s="205" customFormat="1" ht="70" x14ac:dyDescent="0.25">
      <c r="A19" s="375"/>
      <c r="B19" s="374"/>
      <c r="C19" s="63" t="s">
        <v>874</v>
      </c>
      <c r="D19" s="63" t="s">
        <v>1350</v>
      </c>
      <c r="E19" s="204" t="s">
        <v>57</v>
      </c>
      <c r="F19" s="204" t="s">
        <v>57</v>
      </c>
      <c r="G19" s="204" t="s">
        <v>57</v>
      </c>
      <c r="H19" s="63" t="s">
        <v>1350</v>
      </c>
      <c r="I19" s="63" t="s">
        <v>1341</v>
      </c>
      <c r="J19" s="63" t="s">
        <v>1341</v>
      </c>
    </row>
    <row r="20" spans="1:10" s="205" customFormat="1" ht="60" x14ac:dyDescent="0.25">
      <c r="A20" s="375"/>
      <c r="B20" s="207" t="s">
        <v>1351</v>
      </c>
      <c r="C20" s="63" t="s">
        <v>1352</v>
      </c>
      <c r="D20" s="63" t="s">
        <v>1353</v>
      </c>
      <c r="E20" s="204" t="s">
        <v>57</v>
      </c>
      <c r="F20" s="204" t="s">
        <v>57</v>
      </c>
      <c r="G20" s="204" t="s">
        <v>57</v>
      </c>
      <c r="H20" s="63" t="s">
        <v>1353</v>
      </c>
      <c r="I20" s="63" t="s">
        <v>1341</v>
      </c>
      <c r="J20" s="63" t="s">
        <v>1341</v>
      </c>
    </row>
    <row r="21" spans="1:10" s="205" customFormat="1" ht="150" x14ac:dyDescent="0.25">
      <c r="A21" s="375"/>
      <c r="B21" s="373" t="s">
        <v>1354</v>
      </c>
      <c r="C21" s="63" t="s">
        <v>1355</v>
      </c>
      <c r="D21" s="63" t="s">
        <v>1356</v>
      </c>
      <c r="E21" s="204" t="s">
        <v>57</v>
      </c>
      <c r="F21" s="204" t="s">
        <v>57</v>
      </c>
      <c r="G21" s="204" t="s">
        <v>57</v>
      </c>
      <c r="H21" s="63" t="s">
        <v>1356</v>
      </c>
      <c r="I21" s="63" t="s">
        <v>1341</v>
      </c>
      <c r="J21" s="63" t="s">
        <v>1341</v>
      </c>
    </row>
    <row r="22" spans="1:10" s="205" customFormat="1" ht="30" x14ac:dyDescent="0.25">
      <c r="A22" s="375"/>
      <c r="B22" s="375"/>
      <c r="C22" s="63" t="s">
        <v>858</v>
      </c>
      <c r="D22" s="63" t="s">
        <v>1348</v>
      </c>
      <c r="E22" s="204" t="s">
        <v>57</v>
      </c>
      <c r="F22" s="204" t="s">
        <v>57</v>
      </c>
      <c r="G22" s="204" t="s">
        <v>57</v>
      </c>
      <c r="H22" s="63" t="s">
        <v>1348</v>
      </c>
      <c r="I22" s="63" t="s">
        <v>1341</v>
      </c>
      <c r="J22" s="63" t="s">
        <v>1341</v>
      </c>
    </row>
    <row r="23" spans="1:10" s="205" customFormat="1" ht="30" x14ac:dyDescent="0.25">
      <c r="A23" s="375"/>
      <c r="B23" s="374"/>
      <c r="C23" s="63" t="s">
        <v>1357</v>
      </c>
      <c r="D23" s="63" t="s">
        <v>1348</v>
      </c>
      <c r="E23" s="204" t="s">
        <v>56</v>
      </c>
      <c r="F23" s="204" t="s">
        <v>56</v>
      </c>
      <c r="G23" s="204" t="s">
        <v>56</v>
      </c>
      <c r="H23" s="63" t="s">
        <v>1348</v>
      </c>
      <c r="I23" s="63" t="s">
        <v>1341</v>
      </c>
      <c r="J23" s="63" t="s">
        <v>1341</v>
      </c>
    </row>
    <row r="24" spans="1:10" s="205" customFormat="1" ht="54" customHeight="1" x14ac:dyDescent="0.25">
      <c r="A24" s="375"/>
      <c r="B24" s="206" t="s">
        <v>824</v>
      </c>
      <c r="C24" s="63" t="s">
        <v>825</v>
      </c>
      <c r="D24" s="63" t="s">
        <v>98</v>
      </c>
      <c r="E24" s="204" t="s">
        <v>56</v>
      </c>
      <c r="F24" s="204" t="s">
        <v>56</v>
      </c>
      <c r="G24" s="204" t="s">
        <v>56</v>
      </c>
      <c r="H24" s="63" t="s">
        <v>98</v>
      </c>
      <c r="I24" s="63" t="s">
        <v>1341</v>
      </c>
      <c r="J24" s="63" t="s">
        <v>1341</v>
      </c>
    </row>
    <row r="25" spans="1:10" s="205" customFormat="1" ht="40" x14ac:dyDescent="0.25">
      <c r="A25" s="375"/>
      <c r="B25" s="373" t="s">
        <v>1358</v>
      </c>
      <c r="C25" s="63" t="s">
        <v>828</v>
      </c>
      <c r="D25" s="63" t="s">
        <v>98</v>
      </c>
      <c r="E25" s="204" t="s">
        <v>56</v>
      </c>
      <c r="F25" s="204" t="s">
        <v>56</v>
      </c>
      <c r="G25" s="204" t="s">
        <v>56</v>
      </c>
      <c r="H25" s="63" t="s">
        <v>98</v>
      </c>
      <c r="I25" s="63" t="s">
        <v>1341</v>
      </c>
      <c r="J25" s="63" t="s">
        <v>1341</v>
      </c>
    </row>
    <row r="26" spans="1:10" s="205" customFormat="1" ht="70" x14ac:dyDescent="0.25">
      <c r="A26" s="375"/>
      <c r="B26" s="374"/>
      <c r="C26" s="63" t="s">
        <v>1359</v>
      </c>
      <c r="D26" s="63" t="s">
        <v>1350</v>
      </c>
      <c r="E26" s="204" t="s">
        <v>57</v>
      </c>
      <c r="F26" s="204" t="s">
        <v>57</v>
      </c>
      <c r="G26" s="204" t="s">
        <v>57</v>
      </c>
      <c r="H26" s="63" t="s">
        <v>1350</v>
      </c>
      <c r="I26" s="63" t="s">
        <v>1341</v>
      </c>
      <c r="J26" s="63" t="s">
        <v>1341</v>
      </c>
    </row>
    <row r="27" spans="1:10" s="205" customFormat="1" ht="40" x14ac:dyDescent="0.25">
      <c r="A27" s="375"/>
      <c r="B27" s="206" t="s">
        <v>831</v>
      </c>
      <c r="C27" s="63" t="s">
        <v>832</v>
      </c>
      <c r="D27" s="63" t="s">
        <v>1348</v>
      </c>
      <c r="E27" s="204" t="s">
        <v>56</v>
      </c>
      <c r="F27" s="204" t="s">
        <v>56</v>
      </c>
      <c r="G27" s="204" t="s">
        <v>56</v>
      </c>
      <c r="H27" s="63" t="s">
        <v>1348</v>
      </c>
      <c r="I27" s="63" t="s">
        <v>1341</v>
      </c>
      <c r="J27" s="63" t="s">
        <v>1341</v>
      </c>
    </row>
    <row r="28" spans="1:10" s="205" customFormat="1" ht="42" customHeight="1" x14ac:dyDescent="0.25">
      <c r="A28" s="375"/>
      <c r="B28" s="373" t="s">
        <v>1360</v>
      </c>
      <c r="C28" s="63" t="s">
        <v>835</v>
      </c>
      <c r="D28" s="63" t="s">
        <v>98</v>
      </c>
      <c r="E28" s="204" t="s">
        <v>56</v>
      </c>
      <c r="F28" s="204" t="s">
        <v>56</v>
      </c>
      <c r="G28" s="204" t="s">
        <v>56</v>
      </c>
      <c r="H28" s="63" t="s">
        <v>98</v>
      </c>
      <c r="I28" s="63" t="s">
        <v>1341</v>
      </c>
      <c r="J28" s="63" t="s">
        <v>1341</v>
      </c>
    </row>
    <row r="29" spans="1:10" s="205" customFormat="1" ht="40" x14ac:dyDescent="0.25">
      <c r="A29" s="375"/>
      <c r="B29" s="374"/>
      <c r="C29" s="63" t="s">
        <v>1361</v>
      </c>
      <c r="D29" s="63" t="s">
        <v>1348</v>
      </c>
      <c r="E29" s="204" t="s">
        <v>56</v>
      </c>
      <c r="F29" s="204" t="s">
        <v>56</v>
      </c>
      <c r="G29" s="204" t="s">
        <v>56</v>
      </c>
      <c r="H29" s="63" t="s">
        <v>1348</v>
      </c>
      <c r="I29" s="63" t="s">
        <v>1341</v>
      </c>
      <c r="J29" s="63" t="s">
        <v>1341</v>
      </c>
    </row>
    <row r="30" spans="1:10" s="205" customFormat="1" ht="70" x14ac:dyDescent="0.25">
      <c r="A30" s="375"/>
      <c r="B30" s="373" t="s">
        <v>838</v>
      </c>
      <c r="C30" s="63" t="s">
        <v>869</v>
      </c>
      <c r="D30" s="63" t="s">
        <v>1350</v>
      </c>
      <c r="E30" s="204" t="s">
        <v>57</v>
      </c>
      <c r="F30" s="204" t="s">
        <v>57</v>
      </c>
      <c r="G30" s="204" t="s">
        <v>57</v>
      </c>
      <c r="H30" s="63" t="s">
        <v>1350</v>
      </c>
      <c r="I30" s="63" t="s">
        <v>1341</v>
      </c>
      <c r="J30" s="63" t="s">
        <v>1341</v>
      </c>
    </row>
    <row r="31" spans="1:10" s="205" customFormat="1" ht="70" x14ac:dyDescent="0.25">
      <c r="A31" s="375"/>
      <c r="B31" s="375"/>
      <c r="C31" s="63" t="s">
        <v>839</v>
      </c>
      <c r="D31" s="63" t="s">
        <v>1350</v>
      </c>
      <c r="E31" s="204" t="s">
        <v>57</v>
      </c>
      <c r="F31" s="204" t="s">
        <v>57</v>
      </c>
      <c r="G31" s="204" t="s">
        <v>57</v>
      </c>
      <c r="H31" s="63" t="s">
        <v>1350</v>
      </c>
      <c r="I31" s="63" t="s">
        <v>1341</v>
      </c>
      <c r="J31" s="63" t="s">
        <v>1341</v>
      </c>
    </row>
    <row r="32" spans="1:10" s="205" customFormat="1" ht="70" x14ac:dyDescent="0.25">
      <c r="A32" s="375"/>
      <c r="B32" s="375"/>
      <c r="C32" s="63" t="s">
        <v>840</v>
      </c>
      <c r="D32" s="63" t="s">
        <v>1350</v>
      </c>
      <c r="E32" s="204" t="s">
        <v>57</v>
      </c>
      <c r="F32" s="204" t="s">
        <v>57</v>
      </c>
      <c r="G32" s="204" t="s">
        <v>57</v>
      </c>
      <c r="H32" s="63" t="s">
        <v>1350</v>
      </c>
      <c r="I32" s="63" t="s">
        <v>1341</v>
      </c>
      <c r="J32" s="63" t="s">
        <v>1341</v>
      </c>
    </row>
    <row r="33" spans="1:10" s="205" customFormat="1" ht="70" x14ac:dyDescent="0.25">
      <c r="A33" s="375"/>
      <c r="B33" s="375"/>
      <c r="C33" s="63" t="s">
        <v>870</v>
      </c>
      <c r="D33" s="63" t="s">
        <v>1350</v>
      </c>
      <c r="E33" s="204" t="s">
        <v>57</v>
      </c>
      <c r="F33" s="204" t="s">
        <v>57</v>
      </c>
      <c r="G33" s="204" t="s">
        <v>57</v>
      </c>
      <c r="H33" s="63" t="s">
        <v>1350</v>
      </c>
      <c r="I33" s="63" t="s">
        <v>1341</v>
      </c>
      <c r="J33" s="63" t="s">
        <v>1341</v>
      </c>
    </row>
    <row r="34" spans="1:10" s="205" customFormat="1" ht="70" x14ac:dyDescent="0.25">
      <c r="A34" s="375"/>
      <c r="B34" s="375"/>
      <c r="C34" s="63" t="s">
        <v>842</v>
      </c>
      <c r="D34" s="63" t="s">
        <v>1350</v>
      </c>
      <c r="E34" s="204" t="s">
        <v>57</v>
      </c>
      <c r="F34" s="204" t="s">
        <v>57</v>
      </c>
      <c r="G34" s="204" t="s">
        <v>57</v>
      </c>
      <c r="H34" s="63" t="s">
        <v>1350</v>
      </c>
      <c r="I34" s="63" t="s">
        <v>1341</v>
      </c>
      <c r="J34" s="63" t="s">
        <v>1341</v>
      </c>
    </row>
    <row r="35" spans="1:10" s="205" customFormat="1" ht="70" x14ac:dyDescent="0.25">
      <c r="A35" s="375"/>
      <c r="B35" s="374"/>
      <c r="C35" s="63" t="s">
        <v>871</v>
      </c>
      <c r="D35" s="63" t="s">
        <v>1350</v>
      </c>
      <c r="E35" s="204" t="s">
        <v>57</v>
      </c>
      <c r="F35" s="204" t="s">
        <v>57</v>
      </c>
      <c r="G35" s="204" t="s">
        <v>57</v>
      </c>
      <c r="H35" s="63" t="s">
        <v>1350</v>
      </c>
      <c r="I35" s="63" t="s">
        <v>1341</v>
      </c>
      <c r="J35" s="63" t="s">
        <v>1341</v>
      </c>
    </row>
    <row r="36" spans="1:10" s="205" customFormat="1" ht="80" x14ac:dyDescent="0.25">
      <c r="A36" s="375"/>
      <c r="B36" s="373" t="s">
        <v>1214</v>
      </c>
      <c r="C36" s="63" t="s">
        <v>1362</v>
      </c>
      <c r="D36" s="63" t="s">
        <v>1363</v>
      </c>
      <c r="E36" s="204" t="s">
        <v>56</v>
      </c>
      <c r="F36" s="204" t="s">
        <v>57</v>
      </c>
      <c r="G36" s="204" t="s">
        <v>57</v>
      </c>
      <c r="H36" s="63" t="s">
        <v>1363</v>
      </c>
      <c r="I36" s="63" t="s">
        <v>1341</v>
      </c>
      <c r="J36" s="63" t="s">
        <v>1341</v>
      </c>
    </row>
    <row r="37" spans="1:10" s="205" customFormat="1" ht="30" x14ac:dyDescent="0.25">
      <c r="A37" s="375"/>
      <c r="B37" s="375"/>
      <c r="C37" s="63" t="s">
        <v>845</v>
      </c>
      <c r="D37" s="63" t="s">
        <v>1348</v>
      </c>
      <c r="E37" s="204" t="s">
        <v>57</v>
      </c>
      <c r="F37" s="204" t="s">
        <v>57</v>
      </c>
      <c r="G37" s="204" t="s">
        <v>57</v>
      </c>
      <c r="H37" s="63" t="s">
        <v>1348</v>
      </c>
      <c r="I37" s="63" t="s">
        <v>1341</v>
      </c>
      <c r="J37" s="63" t="s">
        <v>1341</v>
      </c>
    </row>
    <row r="38" spans="1:10" s="205" customFormat="1" ht="70" x14ac:dyDescent="0.25">
      <c r="A38" s="374"/>
      <c r="B38" s="374"/>
      <c r="C38" s="63" t="s">
        <v>846</v>
      </c>
      <c r="D38" s="63" t="s">
        <v>1350</v>
      </c>
      <c r="E38" s="204" t="s">
        <v>57</v>
      </c>
      <c r="F38" s="204" t="s">
        <v>57</v>
      </c>
      <c r="G38" s="204" t="s">
        <v>57</v>
      </c>
      <c r="H38" s="63" t="s">
        <v>1350</v>
      </c>
      <c r="I38" s="63" t="s">
        <v>1341</v>
      </c>
      <c r="J38" s="63" t="s">
        <v>1341</v>
      </c>
    </row>
    <row r="39" spans="1:10" ht="20" x14ac:dyDescent="0.35">
      <c r="A39" s="376" t="s">
        <v>1364</v>
      </c>
      <c r="B39" s="63" t="s">
        <v>1365</v>
      </c>
      <c r="C39" s="63" t="s">
        <v>1366</v>
      </c>
      <c r="D39" s="63" t="s">
        <v>1367</v>
      </c>
      <c r="E39" s="204" t="s">
        <v>314</v>
      </c>
      <c r="F39" s="204" t="s">
        <v>314</v>
      </c>
      <c r="G39" s="204" t="s">
        <v>314</v>
      </c>
      <c r="H39" s="63" t="s">
        <v>1341</v>
      </c>
      <c r="I39" s="63" t="s">
        <v>1341</v>
      </c>
      <c r="J39" s="63" t="s">
        <v>1341</v>
      </c>
    </row>
    <row r="40" spans="1:10" ht="50" x14ac:dyDescent="0.35">
      <c r="A40" s="376"/>
      <c r="B40" s="376" t="s">
        <v>1368</v>
      </c>
      <c r="C40" s="63" t="s">
        <v>1366</v>
      </c>
      <c r="D40" s="63" t="s">
        <v>1369</v>
      </c>
      <c r="E40" s="204" t="s">
        <v>56</v>
      </c>
      <c r="F40" s="204" t="s">
        <v>56</v>
      </c>
      <c r="G40" s="204" t="s">
        <v>56</v>
      </c>
      <c r="H40" s="63" t="s">
        <v>1341</v>
      </c>
      <c r="I40" s="63" t="s">
        <v>1341</v>
      </c>
      <c r="J40" s="63" t="s">
        <v>1341</v>
      </c>
    </row>
    <row r="41" spans="1:10" ht="30" x14ac:dyDescent="0.35">
      <c r="A41" s="376"/>
      <c r="B41" s="376"/>
      <c r="C41" s="63" t="s">
        <v>1366</v>
      </c>
      <c r="D41" s="63" t="s">
        <v>1370</v>
      </c>
      <c r="E41" s="204" t="s">
        <v>57</v>
      </c>
      <c r="F41" s="204" t="s">
        <v>57</v>
      </c>
      <c r="G41" s="204" t="s">
        <v>57</v>
      </c>
      <c r="H41" s="63" t="s">
        <v>1341</v>
      </c>
      <c r="I41" s="63" t="s">
        <v>1341</v>
      </c>
      <c r="J41" s="63" t="s">
        <v>1341</v>
      </c>
    </row>
    <row r="42" spans="1:10" ht="120" x14ac:dyDescent="0.35">
      <c r="A42" s="376"/>
      <c r="B42" s="376"/>
      <c r="C42" s="63" t="s">
        <v>342</v>
      </c>
      <c r="D42" s="64" t="s">
        <v>1371</v>
      </c>
      <c r="E42" s="204" t="s">
        <v>57</v>
      </c>
      <c r="F42" s="204" t="s">
        <v>57</v>
      </c>
      <c r="G42" s="204" t="s">
        <v>57</v>
      </c>
      <c r="H42" s="63" t="s">
        <v>1341</v>
      </c>
      <c r="I42" s="63" t="s">
        <v>1341</v>
      </c>
      <c r="J42" s="63" t="s">
        <v>1341</v>
      </c>
    </row>
    <row r="43" spans="1:10" ht="30" x14ac:dyDescent="0.35">
      <c r="A43" s="376"/>
      <c r="B43" s="376"/>
      <c r="C43" s="63" t="s">
        <v>1372</v>
      </c>
      <c r="D43" s="64" t="s">
        <v>1373</v>
      </c>
      <c r="E43" s="204" t="s">
        <v>57</v>
      </c>
      <c r="F43" s="204" t="s">
        <v>57</v>
      </c>
      <c r="G43" s="204" t="s">
        <v>57</v>
      </c>
      <c r="H43" s="63" t="s">
        <v>1341</v>
      </c>
      <c r="I43" s="63" t="s">
        <v>1341</v>
      </c>
      <c r="J43" s="63" t="s">
        <v>1341</v>
      </c>
    </row>
    <row r="44" spans="1:10" ht="130" x14ac:dyDescent="0.35">
      <c r="A44" s="208" t="s">
        <v>983</v>
      </c>
      <c r="B44" s="63" t="s">
        <v>1374</v>
      </c>
      <c r="C44" s="63" t="s">
        <v>1375</v>
      </c>
      <c r="D44" s="63" t="s">
        <v>1376</v>
      </c>
      <c r="E44" s="204" t="s">
        <v>56</v>
      </c>
      <c r="F44" s="204" t="s">
        <v>56</v>
      </c>
      <c r="G44" s="204" t="s">
        <v>56</v>
      </c>
      <c r="H44" s="63" t="s">
        <v>1341</v>
      </c>
      <c r="I44" s="63" t="s">
        <v>1341</v>
      </c>
      <c r="J44" s="63" t="s">
        <v>1341</v>
      </c>
    </row>
    <row r="47" spans="1:10" ht="40.5" customHeight="1" x14ac:dyDescent="0.35"/>
    <row r="65" ht="71" customHeight="1" x14ac:dyDescent="0.35"/>
    <row r="70" ht="40.5" customHeight="1" x14ac:dyDescent="0.35"/>
    <row r="78" ht="60.75" customHeight="1" x14ac:dyDescent="0.35"/>
    <row r="97" ht="40.5" customHeight="1" x14ac:dyDescent="0.35"/>
    <row r="105" ht="20.25" customHeight="1" x14ac:dyDescent="0.35"/>
  </sheetData>
  <mergeCells count="12">
    <mergeCell ref="A39:A43"/>
    <mergeCell ref="B40:B43"/>
    <mergeCell ref="C3:I4"/>
    <mergeCell ref="A10:A12"/>
    <mergeCell ref="A13:A38"/>
    <mergeCell ref="B13:B15"/>
    <mergeCell ref="B17:B19"/>
    <mergeCell ref="B21:B23"/>
    <mergeCell ref="B25:B26"/>
    <mergeCell ref="B28:B29"/>
    <mergeCell ref="B30:B35"/>
    <mergeCell ref="B36:B38"/>
  </mergeCells>
  <conditionalFormatting sqref="E10:G44">
    <cfRule type="cellIs" dxfId="14" priority="1" operator="equal">
      <formula>"molto alto"</formula>
    </cfRule>
    <cfRule type="cellIs" dxfId="13" priority="2" operator="equal">
      <formula>"alto"</formula>
    </cfRule>
    <cfRule type="cellIs" dxfId="12" priority="3" operator="equal">
      <formula>"medio"</formula>
    </cfRule>
    <cfRule type="cellIs" dxfId="11" priority="4" operator="equal">
      <formula>"basso"</formula>
    </cfRule>
    <cfRule type="cellIs" dxfId="10" priority="5" operator="equal">
      <formula>"molto basso"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75" zoomScaleNormal="75" workbookViewId="0">
      <selection sqref="A1:J1"/>
    </sheetView>
  </sheetViews>
  <sheetFormatPr defaultRowHeight="14.5" x14ac:dyDescent="0.35"/>
  <cols>
    <col min="1" max="1" width="11.26953125" customWidth="1"/>
    <col min="2" max="2" width="13.81640625" customWidth="1"/>
    <col min="3" max="3" width="19.453125" customWidth="1"/>
    <col min="4" max="4" width="14.1796875" customWidth="1"/>
    <col min="5" max="5" width="18.54296875" customWidth="1"/>
    <col min="6" max="6" width="10.54296875" customWidth="1"/>
    <col min="7" max="7" width="25.6328125" customWidth="1"/>
    <col min="8" max="8" width="17.6328125" customWidth="1"/>
    <col min="9" max="9" width="18.1796875" customWidth="1"/>
    <col min="10" max="10" width="20.453125" customWidth="1"/>
    <col min="11" max="11" width="28.7265625" customWidth="1"/>
    <col min="12" max="12" width="25.7265625" customWidth="1"/>
    <col min="13" max="13" width="15.81640625" customWidth="1"/>
    <col min="14" max="14" width="18.90625" customWidth="1"/>
    <col min="15" max="15" width="21.81640625" customWidth="1"/>
    <col min="16" max="16" width="27.90625" customWidth="1"/>
    <col min="17" max="17" width="35" customWidth="1"/>
    <col min="18" max="18" width="29.81640625" bestFit="1" customWidth="1"/>
    <col min="19" max="19" width="18.90625" customWidth="1"/>
    <col min="20" max="20" width="16.54296875" customWidth="1"/>
    <col min="21" max="21" width="14" customWidth="1"/>
    <col min="22" max="22" width="15.08984375" customWidth="1"/>
    <col min="23" max="23" width="20.54296875" customWidth="1"/>
  </cols>
  <sheetData>
    <row r="1" spans="1:23" ht="35" customHeight="1" x14ac:dyDescent="0.35">
      <c r="A1" s="290" t="s">
        <v>1795</v>
      </c>
      <c r="B1" s="291"/>
      <c r="C1" s="291"/>
      <c r="D1" s="291"/>
      <c r="E1" s="291"/>
      <c r="F1" s="291"/>
      <c r="G1" s="291" t="s">
        <v>1401</v>
      </c>
      <c r="H1" s="291"/>
      <c r="I1" s="291"/>
      <c r="J1" s="292"/>
      <c r="K1" s="227"/>
      <c r="L1" s="227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ht="33.5" customHeight="1" thickBot="1" x14ac:dyDescent="0.4">
      <c r="A2" s="304" t="s">
        <v>1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5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1796</v>
      </c>
      <c r="H3" s="368" t="s">
        <v>8</v>
      </c>
      <c r="I3" s="368" t="s">
        <v>1797</v>
      </c>
      <c r="J3" s="368" t="s">
        <v>1798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62" customHeight="1" x14ac:dyDescent="0.35">
      <c r="A4" s="307"/>
      <c r="B4" s="307"/>
      <c r="C4" s="309"/>
      <c r="D4" s="307"/>
      <c r="E4" s="378"/>
      <c r="F4" s="307"/>
      <c r="G4" s="320"/>
      <c r="H4" s="368"/>
      <c r="I4" s="368"/>
      <c r="J4" s="368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219" t="s">
        <v>1405</v>
      </c>
      <c r="T4" s="219" t="s">
        <v>22</v>
      </c>
      <c r="U4" s="219" t="s">
        <v>23</v>
      </c>
      <c r="V4" s="219" t="s">
        <v>301</v>
      </c>
      <c r="W4" s="219" t="s">
        <v>25</v>
      </c>
    </row>
    <row r="5" spans="1:23" x14ac:dyDescent="0.35">
      <c r="A5" s="445" t="s">
        <v>1406</v>
      </c>
      <c r="B5" s="448">
        <v>1</v>
      </c>
      <c r="C5" s="451" t="s">
        <v>1407</v>
      </c>
      <c r="D5" s="454" t="s">
        <v>28</v>
      </c>
      <c r="E5" s="457" t="s">
        <v>1408</v>
      </c>
      <c r="F5" s="454" t="s">
        <v>30</v>
      </c>
      <c r="G5" s="457" t="s">
        <v>1409</v>
      </c>
      <c r="H5" s="451" t="s">
        <v>999</v>
      </c>
      <c r="I5" s="451" t="s">
        <v>54</v>
      </c>
      <c r="J5" s="451" t="s">
        <v>433</v>
      </c>
      <c r="K5" s="451" t="s">
        <v>1410</v>
      </c>
      <c r="L5" s="451" t="s">
        <v>1411</v>
      </c>
      <c r="M5" s="451" t="s">
        <v>56</v>
      </c>
      <c r="N5" s="451" t="s">
        <v>56</v>
      </c>
      <c r="O5" s="451" t="s">
        <v>56</v>
      </c>
      <c r="P5" s="451" t="s">
        <v>144</v>
      </c>
      <c r="Q5" s="451" t="s">
        <v>59</v>
      </c>
      <c r="R5" s="451" t="s">
        <v>1412</v>
      </c>
      <c r="S5" s="451" t="s">
        <v>108</v>
      </c>
      <c r="T5" s="451" t="s">
        <v>42</v>
      </c>
      <c r="U5" s="451" t="s">
        <v>1413</v>
      </c>
      <c r="V5" s="460">
        <v>1</v>
      </c>
      <c r="W5" s="451" t="s">
        <v>43</v>
      </c>
    </row>
    <row r="6" spans="1:23" x14ac:dyDescent="0.35">
      <c r="A6" s="446"/>
      <c r="B6" s="449"/>
      <c r="C6" s="452"/>
      <c r="D6" s="455"/>
      <c r="E6" s="458"/>
      <c r="F6" s="455"/>
      <c r="G6" s="458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61"/>
      <c r="W6" s="452"/>
    </row>
    <row r="7" spans="1:23" ht="31.5" customHeight="1" x14ac:dyDescent="0.35">
      <c r="A7" s="446"/>
      <c r="B7" s="449"/>
      <c r="C7" s="452"/>
      <c r="D7" s="456"/>
      <c r="E7" s="459"/>
      <c r="F7" s="456"/>
      <c r="G7" s="459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62"/>
      <c r="W7" s="453"/>
    </row>
    <row r="8" spans="1:23" ht="50" x14ac:dyDescent="0.35">
      <c r="A8" s="446"/>
      <c r="B8" s="449"/>
      <c r="C8" s="452"/>
      <c r="D8" s="228" t="s">
        <v>44</v>
      </c>
      <c r="E8" s="229" t="s">
        <v>1414</v>
      </c>
      <c r="F8" s="228" t="s">
        <v>307</v>
      </c>
      <c r="G8" s="229" t="s">
        <v>63</v>
      </c>
      <c r="H8" s="230" t="s">
        <v>999</v>
      </c>
      <c r="I8" s="230" t="s">
        <v>54</v>
      </c>
      <c r="J8" s="230" t="s">
        <v>433</v>
      </c>
      <c r="K8" s="230" t="s">
        <v>1415</v>
      </c>
      <c r="L8" s="230" t="s">
        <v>1416</v>
      </c>
      <c r="M8" s="230" t="s">
        <v>56</v>
      </c>
      <c r="N8" s="230" t="s">
        <v>56</v>
      </c>
      <c r="O8" s="230" t="s">
        <v>56</v>
      </c>
      <c r="P8" s="230" t="s">
        <v>144</v>
      </c>
      <c r="Q8" s="230" t="s">
        <v>1417</v>
      </c>
      <c r="R8" s="230" t="s">
        <v>1418</v>
      </c>
      <c r="S8" s="230" t="s">
        <v>108</v>
      </c>
      <c r="T8" s="230" t="s">
        <v>42</v>
      </c>
      <c r="U8" s="230" t="s">
        <v>1419</v>
      </c>
      <c r="V8" s="231">
        <v>1</v>
      </c>
      <c r="W8" s="230" t="s">
        <v>43</v>
      </c>
    </row>
    <row r="9" spans="1:23" ht="62.5" x14ac:dyDescent="0.35">
      <c r="A9" s="446"/>
      <c r="B9" s="449"/>
      <c r="C9" s="452"/>
      <c r="D9" s="463" t="s">
        <v>1420</v>
      </c>
      <c r="E9" s="457" t="s">
        <v>1421</v>
      </c>
      <c r="F9" s="228" t="s">
        <v>310</v>
      </c>
      <c r="G9" s="230" t="s">
        <v>1422</v>
      </c>
      <c r="H9" s="230" t="s">
        <v>999</v>
      </c>
      <c r="I9" s="230" t="s">
        <v>54</v>
      </c>
      <c r="J9" s="230" t="s">
        <v>433</v>
      </c>
      <c r="K9" s="232" t="s">
        <v>1423</v>
      </c>
      <c r="L9" s="230" t="s">
        <v>1411</v>
      </c>
      <c r="M9" s="230" t="s">
        <v>56</v>
      </c>
      <c r="N9" s="230" t="s">
        <v>56</v>
      </c>
      <c r="O9" s="230" t="s">
        <v>56</v>
      </c>
      <c r="P9" s="230" t="s">
        <v>144</v>
      </c>
      <c r="Q9" s="230" t="s">
        <v>1417</v>
      </c>
      <c r="R9" s="230" t="s">
        <v>131</v>
      </c>
      <c r="S9" s="230" t="s">
        <v>108</v>
      </c>
      <c r="T9" s="230" t="s">
        <v>42</v>
      </c>
      <c r="U9" s="230" t="s">
        <v>1424</v>
      </c>
      <c r="V9" s="231">
        <v>0.2</v>
      </c>
      <c r="W9" s="230" t="s">
        <v>43</v>
      </c>
    </row>
    <row r="10" spans="1:23" ht="37.5" x14ac:dyDescent="0.35">
      <c r="A10" s="446"/>
      <c r="B10" s="449"/>
      <c r="C10" s="452"/>
      <c r="D10" s="464"/>
      <c r="E10" s="458"/>
      <c r="F10" s="228" t="s">
        <v>875</v>
      </c>
      <c r="G10" s="230" t="s">
        <v>1425</v>
      </c>
      <c r="H10" s="230" t="s">
        <v>999</v>
      </c>
      <c r="I10" s="230" t="s">
        <v>54</v>
      </c>
      <c r="J10" s="230" t="s">
        <v>1426</v>
      </c>
      <c r="K10" s="232" t="s">
        <v>1427</v>
      </c>
      <c r="L10" s="230" t="s">
        <v>1411</v>
      </c>
      <c r="M10" s="230" t="s">
        <v>56</v>
      </c>
      <c r="N10" s="230" t="s">
        <v>56</v>
      </c>
      <c r="O10" s="230" t="s">
        <v>56</v>
      </c>
      <c r="P10" s="230" t="s">
        <v>144</v>
      </c>
      <c r="Q10" s="230" t="s">
        <v>1417</v>
      </c>
      <c r="R10" s="230" t="s">
        <v>131</v>
      </c>
      <c r="S10" s="230" t="s">
        <v>108</v>
      </c>
      <c r="T10" s="230" t="s">
        <v>42</v>
      </c>
      <c r="U10" s="230" t="s">
        <v>1428</v>
      </c>
      <c r="V10" s="231">
        <v>0.1</v>
      </c>
      <c r="W10" s="230" t="s">
        <v>43</v>
      </c>
    </row>
    <row r="11" spans="1:23" ht="62.5" x14ac:dyDescent="0.35">
      <c r="A11" s="446"/>
      <c r="B11" s="449"/>
      <c r="C11" s="452"/>
      <c r="D11" s="464"/>
      <c r="E11" s="458"/>
      <c r="F11" s="228" t="s">
        <v>878</v>
      </c>
      <c r="G11" s="233" t="s">
        <v>1429</v>
      </c>
      <c r="H11" s="230" t="s">
        <v>999</v>
      </c>
      <c r="I11" s="230" t="s">
        <v>54</v>
      </c>
      <c r="J11" s="230" t="s">
        <v>1430</v>
      </c>
      <c r="K11" s="232" t="s">
        <v>1431</v>
      </c>
      <c r="L11" s="230" t="s">
        <v>1411</v>
      </c>
      <c r="M11" s="230" t="s">
        <v>56</v>
      </c>
      <c r="N11" s="230" t="s">
        <v>56</v>
      </c>
      <c r="O11" s="230" t="s">
        <v>56</v>
      </c>
      <c r="P11" s="230" t="s">
        <v>144</v>
      </c>
      <c r="Q11" s="230" t="s">
        <v>1417</v>
      </c>
      <c r="R11" s="230" t="s">
        <v>131</v>
      </c>
      <c r="S11" s="230" t="s">
        <v>108</v>
      </c>
      <c r="T11" s="230" t="s">
        <v>42</v>
      </c>
      <c r="U11" s="230" t="s">
        <v>1428</v>
      </c>
      <c r="V11" s="231">
        <v>0.2</v>
      </c>
      <c r="W11" s="230" t="s">
        <v>43</v>
      </c>
    </row>
    <row r="12" spans="1:23" ht="50" x14ac:dyDescent="0.35">
      <c r="A12" s="446"/>
      <c r="B12" s="449"/>
      <c r="C12" s="452"/>
      <c r="D12" s="465"/>
      <c r="E12" s="459"/>
      <c r="F12" s="228" t="s">
        <v>881</v>
      </c>
      <c r="G12" s="230" t="s">
        <v>1432</v>
      </c>
      <c r="H12" s="230" t="s">
        <v>999</v>
      </c>
      <c r="I12" s="230" t="s">
        <v>33</v>
      </c>
      <c r="J12" s="230" t="s">
        <v>1433</v>
      </c>
      <c r="K12" s="232" t="s">
        <v>1434</v>
      </c>
      <c r="L12" s="230" t="s">
        <v>1411</v>
      </c>
      <c r="M12" s="230" t="s">
        <v>56</v>
      </c>
      <c r="N12" s="230" t="s">
        <v>56</v>
      </c>
      <c r="O12" s="230" t="s">
        <v>56</v>
      </c>
      <c r="P12" s="230" t="s">
        <v>144</v>
      </c>
      <c r="Q12" s="230" t="s">
        <v>1417</v>
      </c>
      <c r="R12" s="230" t="s">
        <v>190</v>
      </c>
      <c r="S12" s="230" t="s">
        <v>108</v>
      </c>
      <c r="T12" s="230" t="s">
        <v>42</v>
      </c>
      <c r="U12" s="230" t="s">
        <v>1428</v>
      </c>
      <c r="V12" s="231">
        <v>1</v>
      </c>
      <c r="W12" s="230" t="s">
        <v>43</v>
      </c>
    </row>
    <row r="13" spans="1:23" ht="62.5" x14ac:dyDescent="0.35">
      <c r="A13" s="446"/>
      <c r="B13" s="449"/>
      <c r="C13" s="452"/>
      <c r="D13" s="234" t="s">
        <v>1435</v>
      </c>
      <c r="E13" s="232" t="s">
        <v>1436</v>
      </c>
      <c r="F13" s="228" t="s">
        <v>1437</v>
      </c>
      <c r="G13" s="230" t="s">
        <v>1438</v>
      </c>
      <c r="H13" s="230" t="s">
        <v>999</v>
      </c>
      <c r="I13" s="230" t="s">
        <v>54</v>
      </c>
      <c r="J13" s="230" t="s">
        <v>1433</v>
      </c>
      <c r="K13" s="232" t="s">
        <v>1439</v>
      </c>
      <c r="L13" s="230" t="s">
        <v>1411</v>
      </c>
      <c r="M13" s="230" t="s">
        <v>56</v>
      </c>
      <c r="N13" s="230" t="s">
        <v>56</v>
      </c>
      <c r="O13" s="230" t="s">
        <v>56</v>
      </c>
      <c r="P13" s="230" t="s">
        <v>144</v>
      </c>
      <c r="Q13" s="230" t="s">
        <v>1417</v>
      </c>
      <c r="R13" s="230" t="s">
        <v>190</v>
      </c>
      <c r="S13" s="230" t="s">
        <v>108</v>
      </c>
      <c r="T13" s="230" t="s">
        <v>42</v>
      </c>
      <c r="U13" s="230" t="s">
        <v>1428</v>
      </c>
      <c r="V13" s="231">
        <v>1</v>
      </c>
      <c r="W13" s="230" t="s">
        <v>43</v>
      </c>
    </row>
    <row r="14" spans="1:23" ht="62.5" x14ac:dyDescent="0.35">
      <c r="A14" s="446"/>
      <c r="B14" s="449"/>
      <c r="C14" s="452"/>
      <c r="D14" s="228" t="s">
        <v>1440</v>
      </c>
      <c r="E14" s="232" t="s">
        <v>1441</v>
      </c>
      <c r="F14" s="228" t="s">
        <v>1442</v>
      </c>
      <c r="G14" s="232" t="s">
        <v>1443</v>
      </c>
      <c r="H14" s="230" t="s">
        <v>999</v>
      </c>
      <c r="I14" s="228" t="s">
        <v>33</v>
      </c>
      <c r="J14" s="230" t="s">
        <v>1433</v>
      </c>
      <c r="K14" s="230" t="s">
        <v>1444</v>
      </c>
      <c r="L14" s="230" t="s">
        <v>1445</v>
      </c>
      <c r="M14" s="228" t="s">
        <v>56</v>
      </c>
      <c r="N14" s="228" t="s">
        <v>56</v>
      </c>
      <c r="O14" s="228" t="s">
        <v>56</v>
      </c>
      <c r="P14" s="230" t="s">
        <v>144</v>
      </c>
      <c r="Q14" s="230" t="s">
        <v>59</v>
      </c>
      <c r="R14" s="230" t="s">
        <v>131</v>
      </c>
      <c r="S14" s="230" t="s">
        <v>108</v>
      </c>
      <c r="T14" s="230" t="s">
        <v>42</v>
      </c>
      <c r="U14" s="230" t="s">
        <v>1428</v>
      </c>
      <c r="V14" s="231">
        <v>1</v>
      </c>
      <c r="W14" s="230" t="s">
        <v>43</v>
      </c>
    </row>
    <row r="15" spans="1:23" ht="62.5" x14ac:dyDescent="0.35">
      <c r="A15" s="446"/>
      <c r="B15" s="449"/>
      <c r="C15" s="452"/>
      <c r="D15" s="235" t="s">
        <v>1446</v>
      </c>
      <c r="E15" s="236" t="s">
        <v>1447</v>
      </c>
      <c r="F15" s="235" t="s">
        <v>1448</v>
      </c>
      <c r="G15" s="236" t="s">
        <v>1443</v>
      </c>
      <c r="H15" s="230" t="s">
        <v>999</v>
      </c>
      <c r="I15" s="228" t="s">
        <v>33</v>
      </c>
      <c r="J15" s="230" t="s">
        <v>1433</v>
      </c>
      <c r="K15" s="230" t="s">
        <v>1444</v>
      </c>
      <c r="L15" s="230" t="s">
        <v>1445</v>
      </c>
      <c r="M15" s="228" t="s">
        <v>56</v>
      </c>
      <c r="N15" s="228" t="s">
        <v>56</v>
      </c>
      <c r="O15" s="228" t="s">
        <v>56</v>
      </c>
      <c r="P15" s="230" t="s">
        <v>144</v>
      </c>
      <c r="Q15" s="230" t="s">
        <v>59</v>
      </c>
      <c r="R15" s="230" t="s">
        <v>131</v>
      </c>
      <c r="S15" s="230" t="s">
        <v>108</v>
      </c>
      <c r="T15" s="230" t="s">
        <v>42</v>
      </c>
      <c r="U15" s="230" t="s">
        <v>1428</v>
      </c>
      <c r="V15" s="231">
        <v>2</v>
      </c>
      <c r="W15" s="230" t="s">
        <v>43</v>
      </c>
    </row>
    <row r="16" spans="1:23" ht="37.5" x14ac:dyDescent="0.35">
      <c r="A16" s="446"/>
      <c r="B16" s="449"/>
      <c r="C16" s="452"/>
      <c r="D16" s="454" t="s">
        <v>1449</v>
      </c>
      <c r="E16" s="457" t="s">
        <v>1450</v>
      </c>
      <c r="F16" s="454" t="s">
        <v>1451</v>
      </c>
      <c r="G16" s="457" t="s">
        <v>1452</v>
      </c>
      <c r="H16" s="451" t="s">
        <v>999</v>
      </c>
      <c r="I16" s="454" t="s">
        <v>54</v>
      </c>
      <c r="J16" s="451" t="s">
        <v>1433</v>
      </c>
      <c r="K16" s="230" t="s">
        <v>1453</v>
      </c>
      <c r="L16" s="233" t="s">
        <v>1411</v>
      </c>
      <c r="M16" s="228" t="s">
        <v>56</v>
      </c>
      <c r="N16" s="228" t="s">
        <v>57</v>
      </c>
      <c r="O16" s="228" t="s">
        <v>57</v>
      </c>
      <c r="P16" s="451" t="s">
        <v>144</v>
      </c>
      <c r="Q16" s="451" t="s">
        <v>59</v>
      </c>
      <c r="R16" s="451" t="s">
        <v>131</v>
      </c>
      <c r="S16" s="451" t="s">
        <v>108</v>
      </c>
      <c r="T16" s="451" t="s">
        <v>42</v>
      </c>
      <c r="U16" s="451" t="s">
        <v>1428</v>
      </c>
      <c r="V16" s="460">
        <v>1</v>
      </c>
      <c r="W16" s="451" t="s">
        <v>43</v>
      </c>
    </row>
    <row r="17" spans="1:23" ht="37.5" x14ac:dyDescent="0.35">
      <c r="A17" s="446"/>
      <c r="B17" s="449"/>
      <c r="C17" s="452"/>
      <c r="D17" s="455"/>
      <c r="E17" s="458"/>
      <c r="F17" s="455"/>
      <c r="G17" s="458"/>
      <c r="H17" s="452"/>
      <c r="I17" s="455"/>
      <c r="J17" s="452"/>
      <c r="K17" s="230" t="s">
        <v>1454</v>
      </c>
      <c r="L17" s="230" t="s">
        <v>1411</v>
      </c>
      <c r="M17" s="228" t="s">
        <v>56</v>
      </c>
      <c r="N17" s="228" t="s">
        <v>56</v>
      </c>
      <c r="O17" s="228" t="s">
        <v>56</v>
      </c>
      <c r="P17" s="452"/>
      <c r="Q17" s="452"/>
      <c r="R17" s="452"/>
      <c r="S17" s="452"/>
      <c r="T17" s="452"/>
      <c r="U17" s="452"/>
      <c r="V17" s="461"/>
      <c r="W17" s="452"/>
    </row>
    <row r="18" spans="1:23" ht="25" x14ac:dyDescent="0.35">
      <c r="A18" s="446"/>
      <c r="B18" s="449"/>
      <c r="C18" s="452"/>
      <c r="D18" s="456"/>
      <c r="E18" s="459"/>
      <c r="F18" s="456"/>
      <c r="G18" s="459"/>
      <c r="H18" s="453"/>
      <c r="I18" s="456"/>
      <c r="J18" s="453"/>
      <c r="K18" s="230" t="s">
        <v>1455</v>
      </c>
      <c r="L18" s="230" t="s">
        <v>1411</v>
      </c>
      <c r="M18" s="228" t="s">
        <v>56</v>
      </c>
      <c r="N18" s="228" t="s">
        <v>56</v>
      </c>
      <c r="O18" s="228" t="s">
        <v>56</v>
      </c>
      <c r="P18" s="453"/>
      <c r="Q18" s="453"/>
      <c r="R18" s="453"/>
      <c r="S18" s="453"/>
      <c r="T18" s="453"/>
      <c r="U18" s="453"/>
      <c r="V18" s="462"/>
      <c r="W18" s="453"/>
    </row>
    <row r="19" spans="1:23" ht="62.5" x14ac:dyDescent="0.35">
      <c r="A19" s="446"/>
      <c r="B19" s="449"/>
      <c r="C19" s="452"/>
      <c r="D19" s="237" t="s">
        <v>1456</v>
      </c>
      <c r="E19" s="238" t="s">
        <v>1457</v>
      </c>
      <c r="F19" s="237" t="s">
        <v>1458</v>
      </c>
      <c r="G19" s="238" t="s">
        <v>1459</v>
      </c>
      <c r="H19" s="239" t="s">
        <v>999</v>
      </c>
      <c r="I19" s="237" t="s">
        <v>33</v>
      </c>
      <c r="J19" s="239" t="s">
        <v>1430</v>
      </c>
      <c r="K19" s="230" t="s">
        <v>1415</v>
      </c>
      <c r="L19" s="230" t="s">
        <v>1411</v>
      </c>
      <c r="M19" s="235" t="s">
        <v>56</v>
      </c>
      <c r="N19" s="235" t="s">
        <v>56</v>
      </c>
      <c r="O19" s="235" t="s">
        <v>56</v>
      </c>
      <c r="P19" s="239" t="s">
        <v>144</v>
      </c>
      <c r="Q19" s="239" t="s">
        <v>59</v>
      </c>
      <c r="R19" s="239" t="s">
        <v>131</v>
      </c>
      <c r="S19" s="239" t="s">
        <v>108</v>
      </c>
      <c r="T19" s="239" t="s">
        <v>42</v>
      </c>
      <c r="U19" s="239" t="s">
        <v>1024</v>
      </c>
      <c r="V19" s="240">
        <v>1</v>
      </c>
      <c r="W19" s="239" t="s">
        <v>43</v>
      </c>
    </row>
    <row r="20" spans="1:23" x14ac:dyDescent="0.35">
      <c r="A20" s="446"/>
      <c r="B20" s="449"/>
      <c r="C20" s="452"/>
      <c r="D20" s="454" t="s">
        <v>1460</v>
      </c>
      <c r="E20" s="466" t="s">
        <v>1461</v>
      </c>
      <c r="F20" s="454" t="s">
        <v>1462</v>
      </c>
      <c r="G20" s="457" t="s">
        <v>1463</v>
      </c>
      <c r="H20" s="451" t="s">
        <v>999</v>
      </c>
      <c r="I20" s="454" t="s">
        <v>54</v>
      </c>
      <c r="J20" s="451" t="s">
        <v>1433</v>
      </c>
      <c r="K20" s="230" t="s">
        <v>1464</v>
      </c>
      <c r="L20" s="230" t="s">
        <v>1445</v>
      </c>
      <c r="M20" s="454" t="s">
        <v>57</v>
      </c>
      <c r="N20" s="454" t="s">
        <v>57</v>
      </c>
      <c r="O20" s="454" t="s">
        <v>57</v>
      </c>
      <c r="P20" s="451" t="s">
        <v>144</v>
      </c>
      <c r="Q20" s="451" t="s">
        <v>59</v>
      </c>
      <c r="R20" s="451" t="s">
        <v>131</v>
      </c>
      <c r="S20" s="451" t="s">
        <v>108</v>
      </c>
      <c r="T20" s="451" t="s">
        <v>42</v>
      </c>
      <c r="U20" s="451" t="s">
        <v>1428</v>
      </c>
      <c r="V20" s="460">
        <v>1</v>
      </c>
      <c r="W20" s="451" t="s">
        <v>43</v>
      </c>
    </row>
    <row r="21" spans="1:23" ht="25" x14ac:dyDescent="0.35">
      <c r="A21" s="446"/>
      <c r="B21" s="449"/>
      <c r="C21" s="452"/>
      <c r="D21" s="455"/>
      <c r="E21" s="467"/>
      <c r="F21" s="455"/>
      <c r="G21" s="458"/>
      <c r="H21" s="452"/>
      <c r="I21" s="455"/>
      <c r="J21" s="452"/>
      <c r="K21" s="230" t="s">
        <v>1465</v>
      </c>
      <c r="L21" s="230" t="s">
        <v>1445</v>
      </c>
      <c r="M21" s="455"/>
      <c r="N21" s="455"/>
      <c r="O21" s="455"/>
      <c r="P21" s="452"/>
      <c r="Q21" s="452"/>
      <c r="R21" s="452"/>
      <c r="S21" s="452"/>
      <c r="T21" s="452"/>
      <c r="U21" s="452"/>
      <c r="V21" s="461"/>
      <c r="W21" s="452"/>
    </row>
    <row r="22" spans="1:23" ht="25" x14ac:dyDescent="0.35">
      <c r="A22" s="446"/>
      <c r="B22" s="449"/>
      <c r="C22" s="452"/>
      <c r="D22" s="456"/>
      <c r="E22" s="468"/>
      <c r="F22" s="456"/>
      <c r="G22" s="459"/>
      <c r="H22" s="453"/>
      <c r="I22" s="456"/>
      <c r="J22" s="453"/>
      <c r="K22" s="230" t="s">
        <v>1466</v>
      </c>
      <c r="L22" s="230" t="s">
        <v>1411</v>
      </c>
      <c r="M22" s="456"/>
      <c r="N22" s="456"/>
      <c r="O22" s="456"/>
      <c r="P22" s="453"/>
      <c r="Q22" s="453"/>
      <c r="R22" s="453"/>
      <c r="S22" s="453"/>
      <c r="T22" s="453"/>
      <c r="U22" s="453"/>
      <c r="V22" s="462"/>
      <c r="W22" s="453"/>
    </row>
    <row r="23" spans="1:23" ht="25" x14ac:dyDescent="0.35">
      <c r="A23" s="446"/>
      <c r="B23" s="449"/>
      <c r="C23" s="452"/>
      <c r="D23" s="454" t="s">
        <v>1467</v>
      </c>
      <c r="E23" s="466" t="s">
        <v>1468</v>
      </c>
      <c r="F23" s="454" t="s">
        <v>1469</v>
      </c>
      <c r="G23" s="457" t="s">
        <v>1470</v>
      </c>
      <c r="H23" s="451" t="s">
        <v>999</v>
      </c>
      <c r="I23" s="454" t="s">
        <v>54</v>
      </c>
      <c r="J23" s="451" t="s">
        <v>1430</v>
      </c>
      <c r="K23" s="230" t="s">
        <v>1471</v>
      </c>
      <c r="L23" s="230" t="s">
        <v>1411</v>
      </c>
      <c r="M23" s="228" t="s">
        <v>57</v>
      </c>
      <c r="N23" s="228" t="s">
        <v>57</v>
      </c>
      <c r="O23" s="228" t="s">
        <v>57</v>
      </c>
      <c r="P23" s="451" t="s">
        <v>144</v>
      </c>
      <c r="Q23" s="451" t="s">
        <v>59</v>
      </c>
      <c r="R23" s="451" t="s">
        <v>131</v>
      </c>
      <c r="S23" s="451" t="s">
        <v>108</v>
      </c>
      <c r="T23" s="451" t="s">
        <v>42</v>
      </c>
      <c r="U23" s="451" t="s">
        <v>1428</v>
      </c>
      <c r="V23" s="460">
        <v>1</v>
      </c>
      <c r="W23" s="451" t="s">
        <v>43</v>
      </c>
    </row>
    <row r="24" spans="1:23" ht="25" x14ac:dyDescent="0.35">
      <c r="A24" s="446"/>
      <c r="B24" s="449"/>
      <c r="C24" s="452"/>
      <c r="D24" s="455"/>
      <c r="E24" s="467"/>
      <c r="F24" s="455"/>
      <c r="G24" s="458"/>
      <c r="H24" s="452"/>
      <c r="I24" s="455"/>
      <c r="J24" s="452"/>
      <c r="K24" s="230" t="s">
        <v>1472</v>
      </c>
      <c r="L24" s="230" t="s">
        <v>1411</v>
      </c>
      <c r="M24" s="228" t="s">
        <v>56</v>
      </c>
      <c r="N24" s="228" t="s">
        <v>56</v>
      </c>
      <c r="O24" s="228" t="s">
        <v>56</v>
      </c>
      <c r="P24" s="452"/>
      <c r="Q24" s="452"/>
      <c r="R24" s="452"/>
      <c r="S24" s="452"/>
      <c r="T24" s="452"/>
      <c r="U24" s="452"/>
      <c r="V24" s="461"/>
      <c r="W24" s="452"/>
    </row>
    <row r="25" spans="1:23" ht="37.5" x14ac:dyDescent="0.35">
      <c r="A25" s="446"/>
      <c r="B25" s="449"/>
      <c r="C25" s="452"/>
      <c r="D25" s="456"/>
      <c r="E25" s="468"/>
      <c r="F25" s="456"/>
      <c r="G25" s="459"/>
      <c r="H25" s="453"/>
      <c r="I25" s="456"/>
      <c r="J25" s="453"/>
      <c r="K25" s="230" t="s">
        <v>1473</v>
      </c>
      <c r="L25" s="230" t="s">
        <v>1411</v>
      </c>
      <c r="M25" s="228" t="s">
        <v>57</v>
      </c>
      <c r="N25" s="228" t="s">
        <v>57</v>
      </c>
      <c r="O25" s="228" t="s">
        <v>57</v>
      </c>
      <c r="P25" s="453"/>
      <c r="Q25" s="453"/>
      <c r="R25" s="453"/>
      <c r="S25" s="453"/>
      <c r="T25" s="453"/>
      <c r="U25" s="453"/>
      <c r="V25" s="462"/>
      <c r="W25" s="453"/>
    </row>
    <row r="26" spans="1:23" ht="75" x14ac:dyDescent="0.35">
      <c r="A26" s="446"/>
      <c r="B26" s="449"/>
      <c r="C26" s="452"/>
      <c r="D26" s="241" t="s">
        <v>1474</v>
      </c>
      <c r="E26" s="242" t="s">
        <v>1475</v>
      </c>
      <c r="F26" s="241" t="s">
        <v>1476</v>
      </c>
      <c r="G26" s="243" t="s">
        <v>1477</v>
      </c>
      <c r="H26" s="244" t="s">
        <v>999</v>
      </c>
      <c r="I26" s="241" t="s">
        <v>54</v>
      </c>
      <c r="J26" s="244" t="s">
        <v>1430</v>
      </c>
      <c r="K26" s="230" t="s">
        <v>1473</v>
      </c>
      <c r="L26" s="230" t="s">
        <v>1411</v>
      </c>
      <c r="M26" s="228" t="s">
        <v>57</v>
      </c>
      <c r="N26" s="228" t="s">
        <v>57</v>
      </c>
      <c r="O26" s="228" t="s">
        <v>57</v>
      </c>
      <c r="P26" s="244" t="s">
        <v>144</v>
      </c>
      <c r="Q26" s="244" t="s">
        <v>59</v>
      </c>
      <c r="R26" s="244" t="s">
        <v>131</v>
      </c>
      <c r="S26" s="244" t="s">
        <v>108</v>
      </c>
      <c r="T26" s="244" t="s">
        <v>42</v>
      </c>
      <c r="U26" s="244" t="s">
        <v>1478</v>
      </c>
      <c r="V26" s="245">
        <v>1</v>
      </c>
      <c r="W26" s="244" t="s">
        <v>43</v>
      </c>
    </row>
    <row r="27" spans="1:23" ht="100" x14ac:dyDescent="0.35">
      <c r="A27" s="446"/>
      <c r="B27" s="449"/>
      <c r="C27" s="452"/>
      <c r="D27" s="228" t="s">
        <v>1479</v>
      </c>
      <c r="E27" s="246" t="s">
        <v>1480</v>
      </c>
      <c r="F27" s="228" t="s">
        <v>1481</v>
      </c>
      <c r="G27" s="232" t="s">
        <v>1482</v>
      </c>
      <c r="H27" s="230" t="s">
        <v>999</v>
      </c>
      <c r="I27" s="228" t="s">
        <v>54</v>
      </c>
      <c r="J27" s="230" t="s">
        <v>1433</v>
      </c>
      <c r="K27" s="230" t="s">
        <v>1483</v>
      </c>
      <c r="L27" s="230" t="s">
        <v>1411</v>
      </c>
      <c r="M27" s="228" t="s">
        <v>314</v>
      </c>
      <c r="N27" s="228" t="s">
        <v>314</v>
      </c>
      <c r="O27" s="228" t="s">
        <v>314</v>
      </c>
      <c r="P27" s="230" t="s">
        <v>144</v>
      </c>
      <c r="Q27" s="230" t="s">
        <v>59</v>
      </c>
      <c r="R27" s="230" t="s">
        <v>190</v>
      </c>
      <c r="S27" s="230" t="s">
        <v>108</v>
      </c>
      <c r="T27" s="230" t="s">
        <v>42</v>
      </c>
      <c r="U27" s="230" t="s">
        <v>1484</v>
      </c>
      <c r="V27" s="231">
        <v>1</v>
      </c>
      <c r="W27" s="230" t="s">
        <v>43</v>
      </c>
    </row>
    <row r="28" spans="1:23" ht="100" x14ac:dyDescent="0.35">
      <c r="A28" s="446"/>
      <c r="B28" s="450"/>
      <c r="C28" s="453"/>
      <c r="D28" s="228" t="s">
        <v>1485</v>
      </c>
      <c r="E28" s="246" t="s">
        <v>1486</v>
      </c>
      <c r="F28" s="228" t="s">
        <v>1487</v>
      </c>
      <c r="G28" s="232" t="s">
        <v>1488</v>
      </c>
      <c r="H28" s="230" t="s">
        <v>999</v>
      </c>
      <c r="I28" s="228" t="s">
        <v>54</v>
      </c>
      <c r="J28" s="230" t="s">
        <v>433</v>
      </c>
      <c r="K28" s="230" t="s">
        <v>1489</v>
      </c>
      <c r="L28" s="230" t="s">
        <v>1411</v>
      </c>
      <c r="M28" s="228" t="s">
        <v>314</v>
      </c>
      <c r="N28" s="228" t="s">
        <v>314</v>
      </c>
      <c r="O28" s="228" t="s">
        <v>314</v>
      </c>
      <c r="P28" s="230" t="s">
        <v>144</v>
      </c>
      <c r="Q28" s="230" t="s">
        <v>59</v>
      </c>
      <c r="R28" s="230" t="s">
        <v>190</v>
      </c>
      <c r="S28" s="230" t="s">
        <v>108</v>
      </c>
      <c r="T28" s="230" t="s">
        <v>42</v>
      </c>
      <c r="U28" s="230" t="s">
        <v>1484</v>
      </c>
      <c r="V28" s="231">
        <v>1</v>
      </c>
      <c r="W28" s="230" t="s">
        <v>43</v>
      </c>
    </row>
    <row r="29" spans="1:23" x14ac:dyDescent="0.35">
      <c r="A29" s="446"/>
      <c r="B29" s="448">
        <v>2</v>
      </c>
      <c r="C29" s="451" t="s">
        <v>1490</v>
      </c>
      <c r="D29" s="454" t="s">
        <v>49</v>
      </c>
      <c r="E29" s="451" t="s">
        <v>1491</v>
      </c>
      <c r="F29" s="454" t="s">
        <v>51</v>
      </c>
      <c r="G29" s="457" t="s">
        <v>1492</v>
      </c>
      <c r="H29" s="451" t="s">
        <v>999</v>
      </c>
      <c r="I29" s="454" t="s">
        <v>33</v>
      </c>
      <c r="J29" s="451" t="s">
        <v>1433</v>
      </c>
      <c r="K29" s="451" t="s">
        <v>1415</v>
      </c>
      <c r="L29" s="451" t="s">
        <v>1411</v>
      </c>
      <c r="M29" s="454" t="s">
        <v>314</v>
      </c>
      <c r="N29" s="454" t="s">
        <v>314</v>
      </c>
      <c r="O29" s="454" t="s">
        <v>314</v>
      </c>
      <c r="P29" s="451" t="s">
        <v>144</v>
      </c>
      <c r="Q29" s="451" t="s">
        <v>1417</v>
      </c>
      <c r="R29" s="451" t="s">
        <v>1493</v>
      </c>
      <c r="S29" s="451" t="s">
        <v>108</v>
      </c>
      <c r="T29" s="451" t="s">
        <v>42</v>
      </c>
      <c r="U29" s="451" t="s">
        <v>1428</v>
      </c>
      <c r="V29" s="460">
        <v>1</v>
      </c>
      <c r="W29" s="451" t="s">
        <v>43</v>
      </c>
    </row>
    <row r="30" spans="1:23" x14ac:dyDescent="0.35">
      <c r="A30" s="446"/>
      <c r="B30" s="449"/>
      <c r="C30" s="452"/>
      <c r="D30" s="455"/>
      <c r="E30" s="452"/>
      <c r="F30" s="455"/>
      <c r="G30" s="458"/>
      <c r="H30" s="452"/>
      <c r="I30" s="455"/>
      <c r="J30" s="452"/>
      <c r="K30" s="452"/>
      <c r="L30" s="452"/>
      <c r="M30" s="455"/>
      <c r="N30" s="455"/>
      <c r="O30" s="455"/>
      <c r="P30" s="452"/>
      <c r="Q30" s="452"/>
      <c r="R30" s="452"/>
      <c r="S30" s="452"/>
      <c r="T30" s="452"/>
      <c r="U30" s="452"/>
      <c r="V30" s="461"/>
      <c r="W30" s="452"/>
    </row>
    <row r="31" spans="1:23" x14ac:dyDescent="0.35">
      <c r="A31" s="446"/>
      <c r="B31" s="449"/>
      <c r="C31" s="452"/>
      <c r="D31" s="456"/>
      <c r="E31" s="453"/>
      <c r="F31" s="456"/>
      <c r="G31" s="459"/>
      <c r="H31" s="453"/>
      <c r="I31" s="456"/>
      <c r="J31" s="453"/>
      <c r="K31" s="453"/>
      <c r="L31" s="453"/>
      <c r="M31" s="456"/>
      <c r="N31" s="456"/>
      <c r="O31" s="456"/>
      <c r="P31" s="453"/>
      <c r="Q31" s="453"/>
      <c r="R31" s="453"/>
      <c r="S31" s="453"/>
      <c r="T31" s="453"/>
      <c r="U31" s="453"/>
      <c r="V31" s="462"/>
      <c r="W31" s="453"/>
    </row>
    <row r="32" spans="1:23" ht="50" x14ac:dyDescent="0.35">
      <c r="A32" s="446"/>
      <c r="B32" s="450"/>
      <c r="C32" s="453"/>
      <c r="D32" s="228" t="s">
        <v>60</v>
      </c>
      <c r="E32" s="232" t="s">
        <v>1494</v>
      </c>
      <c r="F32" s="228" t="s">
        <v>62</v>
      </c>
      <c r="G32" s="232" t="s">
        <v>1495</v>
      </c>
      <c r="H32" s="230" t="s">
        <v>999</v>
      </c>
      <c r="I32" s="228" t="s">
        <v>33</v>
      </c>
      <c r="J32" s="230" t="s">
        <v>433</v>
      </c>
      <c r="K32" s="230" t="s">
        <v>1439</v>
      </c>
      <c r="L32" s="230" t="s">
        <v>1411</v>
      </c>
      <c r="M32" s="228" t="s">
        <v>314</v>
      </c>
      <c r="N32" s="228" t="s">
        <v>314</v>
      </c>
      <c r="O32" s="228" t="s">
        <v>314</v>
      </c>
      <c r="P32" s="230" t="s">
        <v>144</v>
      </c>
      <c r="Q32" s="230" t="s">
        <v>1417</v>
      </c>
      <c r="R32" s="230" t="s">
        <v>190</v>
      </c>
      <c r="S32" s="230" t="s">
        <v>108</v>
      </c>
      <c r="T32" s="230" t="s">
        <v>42</v>
      </c>
      <c r="U32" s="230" t="s">
        <v>1428</v>
      </c>
      <c r="V32" s="231">
        <v>1</v>
      </c>
      <c r="W32" s="230" t="s">
        <v>43</v>
      </c>
    </row>
    <row r="33" spans="1:23" ht="87.5" x14ac:dyDescent="0.35">
      <c r="A33" s="446"/>
      <c r="B33" s="448">
        <v>3</v>
      </c>
      <c r="C33" s="451" t="s">
        <v>1496</v>
      </c>
      <c r="D33" s="228" t="s">
        <v>68</v>
      </c>
      <c r="E33" s="247" t="s">
        <v>1497</v>
      </c>
      <c r="F33" s="228" t="s">
        <v>1498</v>
      </c>
      <c r="G33" s="232" t="s">
        <v>1409</v>
      </c>
      <c r="H33" s="230" t="s">
        <v>999</v>
      </c>
      <c r="I33" s="228" t="s">
        <v>54</v>
      </c>
      <c r="J33" s="230" t="s">
        <v>1433</v>
      </c>
      <c r="K33" s="232" t="s">
        <v>1499</v>
      </c>
      <c r="L33" s="230" t="s">
        <v>1411</v>
      </c>
      <c r="M33" s="228" t="s">
        <v>314</v>
      </c>
      <c r="N33" s="228" t="s">
        <v>314</v>
      </c>
      <c r="O33" s="228" t="s">
        <v>314</v>
      </c>
      <c r="P33" s="230" t="s">
        <v>144</v>
      </c>
      <c r="Q33" s="230" t="s">
        <v>1500</v>
      </c>
      <c r="R33" s="230" t="s">
        <v>1412</v>
      </c>
      <c r="S33" s="230" t="s">
        <v>108</v>
      </c>
      <c r="T33" s="230" t="s">
        <v>42</v>
      </c>
      <c r="U33" s="230" t="s">
        <v>1428</v>
      </c>
      <c r="V33" s="231">
        <v>1</v>
      </c>
      <c r="W33" s="230" t="s">
        <v>43</v>
      </c>
    </row>
    <row r="34" spans="1:23" ht="37.5" x14ac:dyDescent="0.35">
      <c r="A34" s="446"/>
      <c r="B34" s="449"/>
      <c r="C34" s="452"/>
      <c r="D34" s="228" t="s">
        <v>375</v>
      </c>
      <c r="E34" s="229" t="s">
        <v>1501</v>
      </c>
      <c r="F34" s="228" t="s">
        <v>377</v>
      </c>
      <c r="G34" s="232" t="s">
        <v>63</v>
      </c>
      <c r="H34" s="230" t="s">
        <v>999</v>
      </c>
      <c r="I34" s="228" t="s">
        <v>54</v>
      </c>
      <c r="J34" s="230" t="s">
        <v>433</v>
      </c>
      <c r="K34" s="230" t="s">
        <v>1439</v>
      </c>
      <c r="L34" s="230" t="s">
        <v>1411</v>
      </c>
      <c r="M34" s="228" t="s">
        <v>314</v>
      </c>
      <c r="N34" s="228" t="s">
        <v>314</v>
      </c>
      <c r="O34" s="228" t="s">
        <v>314</v>
      </c>
      <c r="P34" s="230" t="s">
        <v>144</v>
      </c>
      <c r="Q34" s="230" t="s">
        <v>1500</v>
      </c>
      <c r="R34" s="230" t="s">
        <v>1412</v>
      </c>
      <c r="S34" s="230" t="s">
        <v>108</v>
      </c>
      <c r="T34" s="230" t="s">
        <v>42</v>
      </c>
      <c r="U34" s="230" t="s">
        <v>1428</v>
      </c>
      <c r="V34" s="231">
        <v>1</v>
      </c>
      <c r="W34" s="230" t="s">
        <v>43</v>
      </c>
    </row>
    <row r="35" spans="1:23" ht="62.5" x14ac:dyDescent="0.35">
      <c r="A35" s="446"/>
      <c r="B35" s="449"/>
      <c r="C35" s="452"/>
      <c r="D35" s="454" t="s">
        <v>381</v>
      </c>
      <c r="E35" s="454" t="s">
        <v>1502</v>
      </c>
      <c r="F35" s="228" t="s">
        <v>383</v>
      </c>
      <c r="G35" s="230" t="s">
        <v>1503</v>
      </c>
      <c r="H35" s="230" t="s">
        <v>999</v>
      </c>
      <c r="I35" s="228" t="s">
        <v>54</v>
      </c>
      <c r="J35" s="230" t="s">
        <v>433</v>
      </c>
      <c r="K35" s="232" t="s">
        <v>1504</v>
      </c>
      <c r="L35" s="230" t="s">
        <v>1411</v>
      </c>
      <c r="M35" s="228" t="s">
        <v>314</v>
      </c>
      <c r="N35" s="228" t="s">
        <v>314</v>
      </c>
      <c r="O35" s="228" t="s">
        <v>314</v>
      </c>
      <c r="P35" s="230" t="s">
        <v>144</v>
      </c>
      <c r="Q35" s="230" t="s">
        <v>1500</v>
      </c>
      <c r="R35" s="230" t="s">
        <v>1412</v>
      </c>
      <c r="S35" s="230" t="s">
        <v>108</v>
      </c>
      <c r="T35" s="230" t="s">
        <v>42</v>
      </c>
      <c r="U35" s="230" t="s">
        <v>1428</v>
      </c>
      <c r="V35" s="231">
        <v>1</v>
      </c>
      <c r="W35" s="230" t="s">
        <v>43</v>
      </c>
    </row>
    <row r="36" spans="1:23" ht="37.5" x14ac:dyDescent="0.35">
      <c r="A36" s="446"/>
      <c r="B36" s="449"/>
      <c r="C36" s="452"/>
      <c r="D36" s="455"/>
      <c r="E36" s="455"/>
      <c r="F36" s="228" t="s">
        <v>1505</v>
      </c>
      <c r="G36" s="230" t="s">
        <v>1506</v>
      </c>
      <c r="H36" s="230" t="s">
        <v>999</v>
      </c>
      <c r="I36" s="228" t="s">
        <v>54</v>
      </c>
      <c r="J36" s="230" t="s">
        <v>1433</v>
      </c>
      <c r="K36" s="232" t="s">
        <v>1507</v>
      </c>
      <c r="L36" s="230" t="s">
        <v>1411</v>
      </c>
      <c r="M36" s="228" t="s">
        <v>314</v>
      </c>
      <c r="N36" s="228" t="s">
        <v>314</v>
      </c>
      <c r="O36" s="228" t="s">
        <v>314</v>
      </c>
      <c r="P36" s="230" t="s">
        <v>144</v>
      </c>
      <c r="Q36" s="230" t="s">
        <v>1500</v>
      </c>
      <c r="R36" s="230" t="s">
        <v>1412</v>
      </c>
      <c r="S36" s="230" t="s">
        <v>108</v>
      </c>
      <c r="T36" s="230" t="s">
        <v>42</v>
      </c>
      <c r="U36" s="230" t="s">
        <v>1428</v>
      </c>
      <c r="V36" s="231">
        <v>1</v>
      </c>
      <c r="W36" s="230" t="s">
        <v>43</v>
      </c>
    </row>
    <row r="37" spans="1:23" ht="62.5" x14ac:dyDescent="0.35">
      <c r="A37" s="446"/>
      <c r="B37" s="449"/>
      <c r="C37" s="452"/>
      <c r="D37" s="455"/>
      <c r="E37" s="455"/>
      <c r="F37" s="228" t="s">
        <v>1508</v>
      </c>
      <c r="G37" s="230" t="s">
        <v>1509</v>
      </c>
      <c r="H37" s="230" t="s">
        <v>999</v>
      </c>
      <c r="I37" s="228" t="s">
        <v>54</v>
      </c>
      <c r="J37" s="230" t="s">
        <v>1430</v>
      </c>
      <c r="K37" s="232" t="s">
        <v>1510</v>
      </c>
      <c r="L37" s="230" t="s">
        <v>1411</v>
      </c>
      <c r="M37" s="228" t="s">
        <v>314</v>
      </c>
      <c r="N37" s="228" t="s">
        <v>314</v>
      </c>
      <c r="O37" s="228" t="s">
        <v>314</v>
      </c>
      <c r="P37" s="230" t="s">
        <v>144</v>
      </c>
      <c r="Q37" s="230" t="s">
        <v>1500</v>
      </c>
      <c r="R37" s="230" t="s">
        <v>1412</v>
      </c>
      <c r="S37" s="230" t="s">
        <v>108</v>
      </c>
      <c r="T37" s="230" t="s">
        <v>42</v>
      </c>
      <c r="U37" s="230" t="s">
        <v>1428</v>
      </c>
      <c r="V37" s="231">
        <v>1</v>
      </c>
      <c r="W37" s="230" t="s">
        <v>43</v>
      </c>
    </row>
    <row r="38" spans="1:23" ht="50" x14ac:dyDescent="0.35">
      <c r="A38" s="446"/>
      <c r="B38" s="449"/>
      <c r="C38" s="452"/>
      <c r="D38" s="456"/>
      <c r="E38" s="456"/>
      <c r="F38" s="228" t="s">
        <v>1511</v>
      </c>
      <c r="G38" s="230" t="s">
        <v>776</v>
      </c>
      <c r="H38" s="230" t="s">
        <v>999</v>
      </c>
      <c r="I38" s="228" t="s">
        <v>54</v>
      </c>
      <c r="J38" s="230" t="s">
        <v>433</v>
      </c>
      <c r="K38" s="232" t="s">
        <v>1512</v>
      </c>
      <c r="L38" s="230" t="s">
        <v>1411</v>
      </c>
      <c r="M38" s="228" t="s">
        <v>314</v>
      </c>
      <c r="N38" s="228" t="s">
        <v>314</v>
      </c>
      <c r="O38" s="228" t="s">
        <v>314</v>
      </c>
      <c r="P38" s="230" t="s">
        <v>144</v>
      </c>
      <c r="Q38" s="230" t="s">
        <v>1500</v>
      </c>
      <c r="R38" s="230" t="s">
        <v>1412</v>
      </c>
      <c r="S38" s="230" t="s">
        <v>108</v>
      </c>
      <c r="T38" s="230" t="s">
        <v>42</v>
      </c>
      <c r="U38" s="230" t="s">
        <v>1428</v>
      </c>
      <c r="V38" s="231">
        <v>1</v>
      </c>
      <c r="W38" s="230" t="s">
        <v>43</v>
      </c>
    </row>
    <row r="39" spans="1:23" ht="25" x14ac:dyDescent="0.35">
      <c r="A39" s="446"/>
      <c r="B39" s="449"/>
      <c r="C39" s="452"/>
      <c r="D39" s="228" t="s">
        <v>385</v>
      </c>
      <c r="E39" s="232" t="s">
        <v>1513</v>
      </c>
      <c r="F39" s="228" t="s">
        <v>387</v>
      </c>
      <c r="G39" s="232" t="s">
        <v>1514</v>
      </c>
      <c r="H39" s="230" t="s">
        <v>999</v>
      </c>
      <c r="I39" s="228" t="s">
        <v>54</v>
      </c>
      <c r="J39" s="230" t="s">
        <v>1433</v>
      </c>
      <c r="K39" s="230" t="s">
        <v>1483</v>
      </c>
      <c r="L39" s="230" t="s">
        <v>1411</v>
      </c>
      <c r="M39" s="228" t="s">
        <v>314</v>
      </c>
      <c r="N39" s="228" t="s">
        <v>314</v>
      </c>
      <c r="O39" s="228" t="s">
        <v>314</v>
      </c>
      <c r="P39" s="230" t="s">
        <v>144</v>
      </c>
      <c r="Q39" s="230" t="s">
        <v>1500</v>
      </c>
      <c r="R39" s="230" t="s">
        <v>1412</v>
      </c>
      <c r="S39" s="230" t="s">
        <v>108</v>
      </c>
      <c r="T39" s="230" t="s">
        <v>42</v>
      </c>
      <c r="U39" s="230" t="s">
        <v>1428</v>
      </c>
      <c r="V39" s="231">
        <v>1</v>
      </c>
      <c r="W39" s="230" t="s">
        <v>43</v>
      </c>
    </row>
    <row r="40" spans="1:23" ht="25" x14ac:dyDescent="0.35">
      <c r="A40" s="446"/>
      <c r="B40" s="449"/>
      <c r="C40" s="452"/>
      <c r="D40" s="228" t="s">
        <v>391</v>
      </c>
      <c r="E40" s="248" t="s">
        <v>1515</v>
      </c>
      <c r="F40" s="228" t="s">
        <v>393</v>
      </c>
      <c r="G40" s="232" t="s">
        <v>1516</v>
      </c>
      <c r="H40" s="230" t="s">
        <v>999</v>
      </c>
      <c r="I40" s="228" t="s">
        <v>54</v>
      </c>
      <c r="J40" s="230" t="s">
        <v>1433</v>
      </c>
      <c r="K40" s="230" t="s">
        <v>36</v>
      </c>
      <c r="L40" s="230" t="s">
        <v>1411</v>
      </c>
      <c r="M40" s="228" t="s">
        <v>314</v>
      </c>
      <c r="N40" s="228" t="s">
        <v>314</v>
      </c>
      <c r="O40" s="228" t="s">
        <v>314</v>
      </c>
      <c r="P40" s="230" t="s">
        <v>144</v>
      </c>
      <c r="Q40" s="230" t="s">
        <v>1500</v>
      </c>
      <c r="R40" s="230" t="s">
        <v>1412</v>
      </c>
      <c r="S40" s="230" t="s">
        <v>108</v>
      </c>
      <c r="T40" s="230" t="s">
        <v>42</v>
      </c>
      <c r="U40" s="230" t="s">
        <v>1428</v>
      </c>
      <c r="V40" s="231">
        <v>1</v>
      </c>
      <c r="W40" s="230" t="s">
        <v>43</v>
      </c>
    </row>
    <row r="41" spans="1:23" ht="37.5" x14ac:dyDescent="0.35">
      <c r="A41" s="446"/>
      <c r="B41" s="449"/>
      <c r="C41" s="452"/>
      <c r="D41" s="454" t="s">
        <v>1517</v>
      </c>
      <c r="E41" s="451" t="s">
        <v>1518</v>
      </c>
      <c r="F41" s="228" t="s">
        <v>1519</v>
      </c>
      <c r="G41" s="457" t="s">
        <v>1452</v>
      </c>
      <c r="H41" s="451" t="s">
        <v>999</v>
      </c>
      <c r="I41" s="454" t="s">
        <v>54</v>
      </c>
      <c r="J41" s="451" t="s">
        <v>1433</v>
      </c>
      <c r="K41" s="232" t="s">
        <v>820</v>
      </c>
      <c r="L41" s="230" t="s">
        <v>1411</v>
      </c>
      <c r="M41" s="228" t="s">
        <v>314</v>
      </c>
      <c r="N41" s="228" t="s">
        <v>314</v>
      </c>
      <c r="O41" s="228" t="s">
        <v>314</v>
      </c>
      <c r="P41" s="230" t="s">
        <v>144</v>
      </c>
      <c r="Q41" s="230" t="s">
        <v>1520</v>
      </c>
      <c r="R41" s="230" t="s">
        <v>1521</v>
      </c>
      <c r="S41" s="230" t="s">
        <v>108</v>
      </c>
      <c r="T41" s="230" t="s">
        <v>42</v>
      </c>
      <c r="U41" s="230" t="s">
        <v>1428</v>
      </c>
      <c r="V41" s="231">
        <v>1</v>
      </c>
      <c r="W41" s="230" t="s">
        <v>43</v>
      </c>
    </row>
    <row r="42" spans="1:23" ht="75" x14ac:dyDescent="0.35">
      <c r="A42" s="446"/>
      <c r="B42" s="449"/>
      <c r="C42" s="452"/>
      <c r="D42" s="455"/>
      <c r="E42" s="452"/>
      <c r="F42" s="228" t="s">
        <v>1522</v>
      </c>
      <c r="G42" s="458"/>
      <c r="H42" s="452"/>
      <c r="I42" s="455"/>
      <c r="J42" s="452"/>
      <c r="K42" s="232" t="s">
        <v>1523</v>
      </c>
      <c r="L42" s="230" t="s">
        <v>1411</v>
      </c>
      <c r="M42" s="228" t="s">
        <v>314</v>
      </c>
      <c r="N42" s="228" t="s">
        <v>314</v>
      </c>
      <c r="O42" s="228" t="s">
        <v>314</v>
      </c>
      <c r="P42" s="230" t="s">
        <v>144</v>
      </c>
      <c r="Q42" s="230" t="s">
        <v>988</v>
      </c>
      <c r="R42" s="230" t="s">
        <v>1524</v>
      </c>
      <c r="S42" s="230" t="s">
        <v>108</v>
      </c>
      <c r="T42" s="230" t="s">
        <v>42</v>
      </c>
      <c r="U42" s="230" t="s">
        <v>1428</v>
      </c>
      <c r="V42" s="231">
        <v>1</v>
      </c>
      <c r="W42" s="230" t="s">
        <v>43</v>
      </c>
    </row>
    <row r="43" spans="1:23" ht="37.5" x14ac:dyDescent="0.35">
      <c r="A43" s="446"/>
      <c r="B43" s="449"/>
      <c r="C43" s="452"/>
      <c r="D43" s="456"/>
      <c r="E43" s="453"/>
      <c r="F43" s="228" t="s">
        <v>1525</v>
      </c>
      <c r="G43" s="459"/>
      <c r="H43" s="453"/>
      <c r="I43" s="456"/>
      <c r="J43" s="453"/>
      <c r="K43" s="232" t="s">
        <v>822</v>
      </c>
      <c r="L43" s="230" t="s">
        <v>1411</v>
      </c>
      <c r="M43" s="228" t="s">
        <v>314</v>
      </c>
      <c r="N43" s="228" t="s">
        <v>314</v>
      </c>
      <c r="O43" s="228" t="s">
        <v>314</v>
      </c>
      <c r="P43" s="230" t="s">
        <v>144</v>
      </c>
      <c r="Q43" s="230" t="s">
        <v>1526</v>
      </c>
      <c r="R43" s="230" t="s">
        <v>1524</v>
      </c>
      <c r="S43" s="230" t="s">
        <v>108</v>
      </c>
      <c r="T43" s="230" t="s">
        <v>42</v>
      </c>
      <c r="U43" s="230" t="s">
        <v>1428</v>
      </c>
      <c r="V43" s="231">
        <v>1</v>
      </c>
      <c r="W43" s="230" t="s">
        <v>43</v>
      </c>
    </row>
    <row r="44" spans="1:23" ht="25" x14ac:dyDescent="0.35">
      <c r="A44" s="446"/>
      <c r="B44" s="449"/>
      <c r="C44" s="452"/>
      <c r="D44" s="228" t="s">
        <v>1527</v>
      </c>
      <c r="E44" s="248" t="s">
        <v>1528</v>
      </c>
      <c r="F44" s="228" t="s">
        <v>1529</v>
      </c>
      <c r="G44" s="232" t="s">
        <v>1530</v>
      </c>
      <c r="H44" s="230" t="s">
        <v>999</v>
      </c>
      <c r="I44" s="228" t="s">
        <v>54</v>
      </c>
      <c r="J44" s="230" t="s">
        <v>1430</v>
      </c>
      <c r="K44" s="230" t="s">
        <v>1531</v>
      </c>
      <c r="L44" s="230" t="s">
        <v>36</v>
      </c>
      <c r="M44" s="228" t="s">
        <v>314</v>
      </c>
      <c r="N44" s="228" t="s">
        <v>314</v>
      </c>
      <c r="O44" s="228" t="s">
        <v>314</v>
      </c>
      <c r="P44" s="230" t="s">
        <v>144</v>
      </c>
      <c r="Q44" s="230" t="s">
        <v>59</v>
      </c>
      <c r="R44" s="230" t="s">
        <v>1521</v>
      </c>
      <c r="S44" s="230" t="s">
        <v>108</v>
      </c>
      <c r="T44" s="230" t="s">
        <v>42</v>
      </c>
      <c r="U44" s="230" t="s">
        <v>1024</v>
      </c>
      <c r="V44" s="231">
        <v>1</v>
      </c>
      <c r="W44" s="230" t="s">
        <v>43</v>
      </c>
    </row>
    <row r="45" spans="1:23" ht="50" x14ac:dyDescent="0.35">
      <c r="A45" s="446"/>
      <c r="B45" s="449"/>
      <c r="C45" s="452"/>
      <c r="D45" s="228" t="s">
        <v>1532</v>
      </c>
      <c r="E45" s="236" t="s">
        <v>1533</v>
      </c>
      <c r="F45" s="228" t="s">
        <v>1534</v>
      </c>
      <c r="G45" s="232" t="s">
        <v>1535</v>
      </c>
      <c r="H45" s="230" t="s">
        <v>999</v>
      </c>
      <c r="I45" s="228" t="s">
        <v>54</v>
      </c>
      <c r="J45" s="230" t="s">
        <v>1433</v>
      </c>
      <c r="K45" s="230" t="s">
        <v>1536</v>
      </c>
      <c r="L45" s="230" t="s">
        <v>36</v>
      </c>
      <c r="M45" s="228" t="s">
        <v>314</v>
      </c>
      <c r="N45" s="228" t="s">
        <v>314</v>
      </c>
      <c r="O45" s="228" t="s">
        <v>314</v>
      </c>
      <c r="P45" s="230" t="s">
        <v>144</v>
      </c>
      <c r="Q45" s="230" t="s">
        <v>1537</v>
      </c>
      <c r="R45" s="230" t="s">
        <v>190</v>
      </c>
      <c r="S45" s="230" t="s">
        <v>108</v>
      </c>
      <c r="T45" s="230" t="s">
        <v>42</v>
      </c>
      <c r="U45" s="230" t="s">
        <v>1428</v>
      </c>
      <c r="V45" s="231">
        <v>1</v>
      </c>
      <c r="W45" s="230" t="s">
        <v>43</v>
      </c>
    </row>
    <row r="46" spans="1:23" ht="50" x14ac:dyDescent="0.35">
      <c r="A46" s="446"/>
      <c r="B46" s="450"/>
      <c r="C46" s="453"/>
      <c r="D46" s="228" t="s">
        <v>1538</v>
      </c>
      <c r="E46" s="232" t="s">
        <v>1539</v>
      </c>
      <c r="F46" s="228" t="s">
        <v>1540</v>
      </c>
      <c r="G46" s="232" t="s">
        <v>1482</v>
      </c>
      <c r="H46" s="230" t="s">
        <v>999</v>
      </c>
      <c r="I46" s="228" t="s">
        <v>54</v>
      </c>
      <c r="J46" s="230" t="s">
        <v>1541</v>
      </c>
      <c r="K46" s="230" t="s">
        <v>1483</v>
      </c>
      <c r="L46" s="230" t="s">
        <v>1411</v>
      </c>
      <c r="M46" s="228" t="s">
        <v>314</v>
      </c>
      <c r="N46" s="228" t="s">
        <v>314</v>
      </c>
      <c r="O46" s="228" t="s">
        <v>314</v>
      </c>
      <c r="P46" s="230" t="s">
        <v>144</v>
      </c>
      <c r="Q46" s="230" t="s">
        <v>59</v>
      </c>
      <c r="R46" s="230" t="s">
        <v>190</v>
      </c>
      <c r="S46" s="230" t="s">
        <v>108</v>
      </c>
      <c r="T46" s="230" t="s">
        <v>42</v>
      </c>
      <c r="U46" s="230" t="s">
        <v>1484</v>
      </c>
      <c r="V46" s="231">
        <v>1</v>
      </c>
      <c r="W46" s="230" t="s">
        <v>43</v>
      </c>
    </row>
    <row r="47" spans="1:23" ht="37.5" x14ac:dyDescent="0.35">
      <c r="A47" s="446"/>
      <c r="B47" s="448">
        <v>4</v>
      </c>
      <c r="C47" s="457" t="s">
        <v>1542</v>
      </c>
      <c r="D47" s="228" t="s">
        <v>79</v>
      </c>
      <c r="E47" s="232" t="s">
        <v>1543</v>
      </c>
      <c r="F47" s="228" t="s">
        <v>81</v>
      </c>
      <c r="G47" s="230" t="s">
        <v>1544</v>
      </c>
      <c r="H47" s="230" t="s">
        <v>999</v>
      </c>
      <c r="I47" s="228" t="s">
        <v>54</v>
      </c>
      <c r="J47" s="230" t="s">
        <v>1433</v>
      </c>
      <c r="K47" s="232" t="s">
        <v>1545</v>
      </c>
      <c r="L47" s="230" t="s">
        <v>1411</v>
      </c>
      <c r="M47" s="228" t="s">
        <v>314</v>
      </c>
      <c r="N47" s="228" t="s">
        <v>314</v>
      </c>
      <c r="O47" s="228" t="s">
        <v>314</v>
      </c>
      <c r="P47" s="230" t="s">
        <v>144</v>
      </c>
      <c r="Q47" s="230" t="s">
        <v>59</v>
      </c>
      <c r="R47" s="230" t="s">
        <v>190</v>
      </c>
      <c r="S47" s="230" t="s">
        <v>108</v>
      </c>
      <c r="T47" s="230" t="s">
        <v>42</v>
      </c>
      <c r="U47" s="230" t="s">
        <v>1428</v>
      </c>
      <c r="V47" s="231">
        <v>1</v>
      </c>
      <c r="W47" s="230" t="s">
        <v>43</v>
      </c>
    </row>
    <row r="48" spans="1:23" ht="37.5" x14ac:dyDescent="0.35">
      <c r="A48" s="446"/>
      <c r="B48" s="449"/>
      <c r="C48" s="458"/>
      <c r="D48" s="228" t="s">
        <v>86</v>
      </c>
      <c r="E48" s="232" t="s">
        <v>1546</v>
      </c>
      <c r="F48" s="228" t="s">
        <v>88</v>
      </c>
      <c r="G48" s="230" t="s">
        <v>1547</v>
      </c>
      <c r="H48" s="230" t="s">
        <v>999</v>
      </c>
      <c r="I48" s="228" t="s">
        <v>54</v>
      </c>
      <c r="J48" s="230" t="s">
        <v>433</v>
      </c>
      <c r="K48" s="232" t="s">
        <v>1545</v>
      </c>
      <c r="L48" s="230" t="s">
        <v>1411</v>
      </c>
      <c r="M48" s="228" t="s">
        <v>314</v>
      </c>
      <c r="N48" s="228" t="s">
        <v>314</v>
      </c>
      <c r="O48" s="228" t="s">
        <v>314</v>
      </c>
      <c r="P48" s="230" t="s">
        <v>144</v>
      </c>
      <c r="Q48" s="230" t="s">
        <v>59</v>
      </c>
      <c r="R48" s="230" t="s">
        <v>190</v>
      </c>
      <c r="S48" s="230" t="s">
        <v>108</v>
      </c>
      <c r="T48" s="230" t="s">
        <v>42</v>
      </c>
      <c r="U48" s="230" t="s">
        <v>1428</v>
      </c>
      <c r="V48" s="231">
        <v>1</v>
      </c>
      <c r="W48" s="230" t="s">
        <v>43</v>
      </c>
    </row>
    <row r="49" spans="1:23" ht="25" x14ac:dyDescent="0.35">
      <c r="A49" s="446"/>
      <c r="B49" s="449"/>
      <c r="C49" s="458"/>
      <c r="D49" s="228" t="s">
        <v>93</v>
      </c>
      <c r="E49" s="232" t="s">
        <v>1548</v>
      </c>
      <c r="F49" s="228" t="s">
        <v>95</v>
      </c>
      <c r="G49" s="230" t="s">
        <v>1549</v>
      </c>
      <c r="H49" s="230" t="s">
        <v>999</v>
      </c>
      <c r="I49" s="228" t="s">
        <v>54</v>
      </c>
      <c r="J49" s="230" t="s">
        <v>1433</v>
      </c>
      <c r="K49" s="232" t="s">
        <v>1545</v>
      </c>
      <c r="L49" s="230" t="s">
        <v>1411</v>
      </c>
      <c r="M49" s="228" t="s">
        <v>314</v>
      </c>
      <c r="N49" s="228" t="s">
        <v>314</v>
      </c>
      <c r="O49" s="228" t="s">
        <v>314</v>
      </c>
      <c r="P49" s="230" t="s">
        <v>144</v>
      </c>
      <c r="Q49" s="230" t="s">
        <v>59</v>
      </c>
      <c r="R49" s="230" t="s">
        <v>190</v>
      </c>
      <c r="S49" s="230" t="s">
        <v>108</v>
      </c>
      <c r="T49" s="230" t="s">
        <v>42</v>
      </c>
      <c r="U49" s="230" t="s">
        <v>1428</v>
      </c>
      <c r="V49" s="231">
        <v>1</v>
      </c>
      <c r="W49" s="230" t="s">
        <v>43</v>
      </c>
    </row>
    <row r="50" spans="1:23" ht="75" x14ac:dyDescent="0.35">
      <c r="A50" s="446"/>
      <c r="B50" s="450"/>
      <c r="C50" s="459"/>
      <c r="D50" s="228" t="s">
        <v>917</v>
      </c>
      <c r="E50" s="232" t="s">
        <v>1550</v>
      </c>
      <c r="F50" s="228" t="s">
        <v>918</v>
      </c>
      <c r="G50" s="230" t="s">
        <v>1551</v>
      </c>
      <c r="H50" s="230" t="s">
        <v>999</v>
      </c>
      <c r="I50" s="228" t="s">
        <v>54</v>
      </c>
      <c r="J50" s="230" t="s">
        <v>1433</v>
      </c>
      <c r="K50" s="232" t="s">
        <v>1545</v>
      </c>
      <c r="L50" s="230" t="s">
        <v>1411</v>
      </c>
      <c r="M50" s="228" t="s">
        <v>314</v>
      </c>
      <c r="N50" s="228" t="s">
        <v>314</v>
      </c>
      <c r="O50" s="228" t="s">
        <v>314</v>
      </c>
      <c r="P50" s="230" t="s">
        <v>144</v>
      </c>
      <c r="Q50" s="230" t="s">
        <v>59</v>
      </c>
      <c r="R50" s="230" t="s">
        <v>190</v>
      </c>
      <c r="S50" s="230" t="s">
        <v>108</v>
      </c>
      <c r="T50" s="230" t="s">
        <v>42</v>
      </c>
      <c r="U50" s="230" t="s">
        <v>1428</v>
      </c>
      <c r="V50" s="231">
        <v>1</v>
      </c>
      <c r="W50" s="230" t="s">
        <v>43</v>
      </c>
    </row>
    <row r="51" spans="1:23" ht="50" x14ac:dyDescent="0.35">
      <c r="A51" s="446"/>
      <c r="B51" s="454">
        <v>5</v>
      </c>
      <c r="C51" s="457" t="s">
        <v>1552</v>
      </c>
      <c r="D51" s="228" t="s">
        <v>102</v>
      </c>
      <c r="E51" s="232" t="s">
        <v>1553</v>
      </c>
      <c r="F51" s="228" t="s">
        <v>104</v>
      </c>
      <c r="G51" s="232" t="s">
        <v>1554</v>
      </c>
      <c r="H51" s="228" t="s">
        <v>1555</v>
      </c>
      <c r="I51" s="228" t="s">
        <v>54</v>
      </c>
      <c r="J51" s="230" t="s">
        <v>1556</v>
      </c>
      <c r="K51" s="232" t="s">
        <v>1557</v>
      </c>
      <c r="L51" s="230" t="s">
        <v>1411</v>
      </c>
      <c r="M51" s="228" t="s">
        <v>314</v>
      </c>
      <c r="N51" s="228" t="s">
        <v>314</v>
      </c>
      <c r="O51" s="228" t="s">
        <v>314</v>
      </c>
      <c r="P51" s="230" t="s">
        <v>144</v>
      </c>
      <c r="Q51" s="230" t="s">
        <v>59</v>
      </c>
      <c r="R51" s="230" t="s">
        <v>190</v>
      </c>
      <c r="S51" s="230" t="s">
        <v>108</v>
      </c>
      <c r="T51" s="230" t="s">
        <v>42</v>
      </c>
      <c r="U51" s="230" t="s">
        <v>1428</v>
      </c>
      <c r="V51" s="249">
        <v>1</v>
      </c>
      <c r="W51" s="230" t="s">
        <v>43</v>
      </c>
    </row>
    <row r="52" spans="1:23" ht="62.5" x14ac:dyDescent="0.35">
      <c r="A52" s="446"/>
      <c r="B52" s="455"/>
      <c r="C52" s="458"/>
      <c r="D52" s="228" t="s">
        <v>322</v>
      </c>
      <c r="E52" s="232" t="s">
        <v>1558</v>
      </c>
      <c r="F52" s="228" t="s">
        <v>323</v>
      </c>
      <c r="G52" s="232" t="s">
        <v>1492</v>
      </c>
      <c r="H52" s="228" t="s">
        <v>1555</v>
      </c>
      <c r="I52" s="228" t="s">
        <v>54</v>
      </c>
      <c r="J52" s="230" t="s">
        <v>1556</v>
      </c>
      <c r="K52" s="232" t="s">
        <v>1559</v>
      </c>
      <c r="L52" s="230" t="s">
        <v>1411</v>
      </c>
      <c r="M52" s="228" t="s">
        <v>314</v>
      </c>
      <c r="N52" s="228" t="s">
        <v>314</v>
      </c>
      <c r="O52" s="228" t="s">
        <v>314</v>
      </c>
      <c r="P52" s="230" t="s">
        <v>144</v>
      </c>
      <c r="Q52" s="230" t="s">
        <v>59</v>
      </c>
      <c r="R52" s="230" t="s">
        <v>190</v>
      </c>
      <c r="S52" s="230" t="s">
        <v>108</v>
      </c>
      <c r="T52" s="230" t="s">
        <v>42</v>
      </c>
      <c r="U52" s="230" t="s">
        <v>1428</v>
      </c>
      <c r="V52" s="249">
        <v>1</v>
      </c>
      <c r="W52" s="230" t="s">
        <v>43</v>
      </c>
    </row>
    <row r="53" spans="1:23" ht="38" x14ac:dyDescent="0.35">
      <c r="A53" s="446"/>
      <c r="B53" s="455"/>
      <c r="C53" s="458"/>
      <c r="D53" s="454" t="s">
        <v>325</v>
      </c>
      <c r="E53" s="457" t="s">
        <v>1560</v>
      </c>
      <c r="F53" s="228" t="s">
        <v>326</v>
      </c>
      <c r="G53" s="457" t="s">
        <v>1561</v>
      </c>
      <c r="H53" s="228" t="s">
        <v>1555</v>
      </c>
      <c r="I53" s="228" t="s">
        <v>54</v>
      </c>
      <c r="J53" s="230" t="s">
        <v>1556</v>
      </c>
      <c r="K53" s="232" t="s">
        <v>1562</v>
      </c>
      <c r="L53" s="230" t="s">
        <v>1411</v>
      </c>
      <c r="M53" s="228" t="s">
        <v>314</v>
      </c>
      <c r="N53" s="228" t="s">
        <v>314</v>
      </c>
      <c r="O53" s="228" t="s">
        <v>314</v>
      </c>
      <c r="P53" s="230" t="s">
        <v>144</v>
      </c>
      <c r="Q53" s="230" t="s">
        <v>59</v>
      </c>
      <c r="R53" s="230" t="s">
        <v>190</v>
      </c>
      <c r="S53" s="230" t="s">
        <v>108</v>
      </c>
      <c r="T53" s="230" t="s">
        <v>42</v>
      </c>
      <c r="U53" s="230" t="s">
        <v>1428</v>
      </c>
      <c r="V53" s="249">
        <v>1</v>
      </c>
      <c r="W53" s="230" t="s">
        <v>43</v>
      </c>
    </row>
    <row r="54" spans="1:23" ht="38" x14ac:dyDescent="0.35">
      <c r="A54" s="446"/>
      <c r="B54" s="456"/>
      <c r="C54" s="459"/>
      <c r="D54" s="456"/>
      <c r="E54" s="459"/>
      <c r="F54" s="228" t="s">
        <v>1563</v>
      </c>
      <c r="G54" s="459"/>
      <c r="H54" s="228" t="s">
        <v>1555</v>
      </c>
      <c r="I54" s="228" t="s">
        <v>54</v>
      </c>
      <c r="J54" s="230" t="s">
        <v>1556</v>
      </c>
      <c r="K54" s="232" t="s">
        <v>1564</v>
      </c>
      <c r="L54" s="230" t="s">
        <v>1411</v>
      </c>
      <c r="M54" s="228" t="s">
        <v>314</v>
      </c>
      <c r="N54" s="228" t="s">
        <v>314</v>
      </c>
      <c r="O54" s="228" t="s">
        <v>314</v>
      </c>
      <c r="P54" s="230" t="s">
        <v>144</v>
      </c>
      <c r="Q54" s="230" t="s">
        <v>59</v>
      </c>
      <c r="R54" s="230" t="s">
        <v>190</v>
      </c>
      <c r="S54" s="230" t="s">
        <v>108</v>
      </c>
      <c r="T54" s="230" t="s">
        <v>42</v>
      </c>
      <c r="U54" s="230" t="s">
        <v>1428</v>
      </c>
      <c r="V54" s="249">
        <v>1</v>
      </c>
      <c r="W54" s="230" t="s">
        <v>43</v>
      </c>
    </row>
    <row r="55" spans="1:23" ht="38" x14ac:dyDescent="0.35">
      <c r="A55" s="446"/>
      <c r="B55" s="454">
        <v>6</v>
      </c>
      <c r="C55" s="451" t="s">
        <v>1565</v>
      </c>
      <c r="D55" s="228" t="s">
        <v>111</v>
      </c>
      <c r="E55" s="229" t="s">
        <v>1566</v>
      </c>
      <c r="F55" s="228" t="s">
        <v>112</v>
      </c>
      <c r="G55" s="232" t="s">
        <v>1567</v>
      </c>
      <c r="H55" s="228" t="s">
        <v>1555</v>
      </c>
      <c r="I55" s="228" t="s">
        <v>54</v>
      </c>
      <c r="J55" s="230" t="s">
        <v>1556</v>
      </c>
      <c r="K55" s="228" t="s">
        <v>1439</v>
      </c>
      <c r="L55" s="230" t="s">
        <v>1411</v>
      </c>
      <c r="M55" s="228" t="s">
        <v>314</v>
      </c>
      <c r="N55" s="228" t="s">
        <v>314</v>
      </c>
      <c r="O55" s="228" t="s">
        <v>314</v>
      </c>
      <c r="P55" s="230" t="s">
        <v>144</v>
      </c>
      <c r="Q55" s="230" t="s">
        <v>59</v>
      </c>
      <c r="R55" s="230" t="s">
        <v>190</v>
      </c>
      <c r="S55" s="230" t="s">
        <v>108</v>
      </c>
      <c r="T55" s="230" t="s">
        <v>42</v>
      </c>
      <c r="U55" s="230" t="s">
        <v>1428</v>
      </c>
      <c r="V55" s="249">
        <v>1</v>
      </c>
      <c r="W55" s="230" t="s">
        <v>43</v>
      </c>
    </row>
    <row r="56" spans="1:23" ht="62.5" x14ac:dyDescent="0.35">
      <c r="A56" s="446"/>
      <c r="B56" s="455"/>
      <c r="C56" s="452"/>
      <c r="D56" s="454" t="s">
        <v>113</v>
      </c>
      <c r="E56" s="457" t="s">
        <v>1502</v>
      </c>
      <c r="F56" s="230" t="s">
        <v>115</v>
      </c>
      <c r="G56" s="232" t="s">
        <v>1568</v>
      </c>
      <c r="H56" s="228" t="s">
        <v>1555</v>
      </c>
      <c r="I56" s="228" t="s">
        <v>54</v>
      </c>
      <c r="J56" s="230" t="s">
        <v>1556</v>
      </c>
      <c r="K56" s="232" t="s">
        <v>1504</v>
      </c>
      <c r="L56" s="230" t="s">
        <v>1411</v>
      </c>
      <c r="M56" s="228" t="s">
        <v>314</v>
      </c>
      <c r="N56" s="228" t="s">
        <v>314</v>
      </c>
      <c r="O56" s="228" t="s">
        <v>314</v>
      </c>
      <c r="P56" s="230" t="s">
        <v>144</v>
      </c>
      <c r="Q56" s="230" t="s">
        <v>59</v>
      </c>
      <c r="R56" s="230" t="s">
        <v>190</v>
      </c>
      <c r="S56" s="230" t="s">
        <v>108</v>
      </c>
      <c r="T56" s="230" t="s">
        <v>42</v>
      </c>
      <c r="U56" s="230" t="s">
        <v>1428</v>
      </c>
      <c r="V56" s="231">
        <v>1</v>
      </c>
      <c r="W56" s="230" t="s">
        <v>43</v>
      </c>
    </row>
    <row r="57" spans="1:23" ht="38" x14ac:dyDescent="0.35">
      <c r="A57" s="446"/>
      <c r="B57" s="455"/>
      <c r="C57" s="452"/>
      <c r="D57" s="455"/>
      <c r="E57" s="458"/>
      <c r="F57" s="230" t="s">
        <v>1569</v>
      </c>
      <c r="G57" s="232" t="s">
        <v>1570</v>
      </c>
      <c r="H57" s="228" t="s">
        <v>1555</v>
      </c>
      <c r="I57" s="228" t="s">
        <v>54</v>
      </c>
      <c r="J57" s="230" t="s">
        <v>1556</v>
      </c>
      <c r="K57" s="232" t="s">
        <v>1571</v>
      </c>
      <c r="L57" s="230" t="s">
        <v>1411</v>
      </c>
      <c r="M57" s="228" t="s">
        <v>314</v>
      </c>
      <c r="N57" s="228" t="s">
        <v>314</v>
      </c>
      <c r="O57" s="228" t="s">
        <v>314</v>
      </c>
      <c r="P57" s="230" t="s">
        <v>144</v>
      </c>
      <c r="Q57" s="230" t="s">
        <v>59</v>
      </c>
      <c r="R57" s="230" t="s">
        <v>190</v>
      </c>
      <c r="S57" s="230" t="s">
        <v>108</v>
      </c>
      <c r="T57" s="230" t="s">
        <v>42</v>
      </c>
      <c r="U57" s="230" t="s">
        <v>1428</v>
      </c>
      <c r="V57" s="231">
        <v>1</v>
      </c>
      <c r="W57" s="230" t="s">
        <v>43</v>
      </c>
    </row>
    <row r="58" spans="1:23" ht="62.5" x14ac:dyDescent="0.35">
      <c r="A58" s="446"/>
      <c r="B58" s="455"/>
      <c r="C58" s="452"/>
      <c r="D58" s="455"/>
      <c r="E58" s="458"/>
      <c r="F58" s="230" t="s">
        <v>1572</v>
      </c>
      <c r="G58" s="232" t="s">
        <v>1573</v>
      </c>
      <c r="H58" s="228" t="s">
        <v>1555</v>
      </c>
      <c r="I58" s="228" t="s">
        <v>54</v>
      </c>
      <c r="J58" s="230" t="s">
        <v>1556</v>
      </c>
      <c r="K58" s="232" t="s">
        <v>1574</v>
      </c>
      <c r="L58" s="230" t="s">
        <v>1411</v>
      </c>
      <c r="M58" s="228" t="s">
        <v>314</v>
      </c>
      <c r="N58" s="228" t="s">
        <v>314</v>
      </c>
      <c r="O58" s="228" t="s">
        <v>314</v>
      </c>
      <c r="P58" s="230" t="s">
        <v>144</v>
      </c>
      <c r="Q58" s="230" t="s">
        <v>59</v>
      </c>
      <c r="R58" s="230" t="s">
        <v>190</v>
      </c>
      <c r="S58" s="230" t="s">
        <v>108</v>
      </c>
      <c r="T58" s="230" t="s">
        <v>42</v>
      </c>
      <c r="U58" s="230" t="s">
        <v>1428</v>
      </c>
      <c r="V58" s="231">
        <v>1</v>
      </c>
      <c r="W58" s="230" t="s">
        <v>43</v>
      </c>
    </row>
    <row r="59" spans="1:23" ht="50" x14ac:dyDescent="0.35">
      <c r="A59" s="446"/>
      <c r="B59" s="455"/>
      <c r="C59" s="452"/>
      <c r="D59" s="456"/>
      <c r="E59" s="459"/>
      <c r="F59" s="230" t="s">
        <v>1575</v>
      </c>
      <c r="G59" s="232" t="s">
        <v>1576</v>
      </c>
      <c r="H59" s="228" t="s">
        <v>1555</v>
      </c>
      <c r="I59" s="228" t="s">
        <v>54</v>
      </c>
      <c r="J59" s="230" t="s">
        <v>1556</v>
      </c>
      <c r="K59" s="232" t="s">
        <v>1512</v>
      </c>
      <c r="L59" s="230" t="s">
        <v>1411</v>
      </c>
      <c r="M59" s="228" t="s">
        <v>314</v>
      </c>
      <c r="N59" s="228" t="s">
        <v>314</v>
      </c>
      <c r="O59" s="228" t="s">
        <v>314</v>
      </c>
      <c r="P59" s="230" t="s">
        <v>144</v>
      </c>
      <c r="Q59" s="230" t="s">
        <v>59</v>
      </c>
      <c r="R59" s="230" t="s">
        <v>190</v>
      </c>
      <c r="S59" s="230" t="s">
        <v>108</v>
      </c>
      <c r="T59" s="230" t="s">
        <v>42</v>
      </c>
      <c r="U59" s="230" t="s">
        <v>1428</v>
      </c>
      <c r="V59" s="231">
        <v>1</v>
      </c>
      <c r="W59" s="230" t="s">
        <v>43</v>
      </c>
    </row>
    <row r="60" spans="1:23" ht="38" x14ac:dyDescent="0.35">
      <c r="A60" s="446"/>
      <c r="B60" s="455"/>
      <c r="C60" s="452"/>
      <c r="D60" s="228" t="s">
        <v>935</v>
      </c>
      <c r="E60" s="229" t="s">
        <v>1513</v>
      </c>
      <c r="F60" s="230" t="s">
        <v>936</v>
      </c>
      <c r="G60" s="232" t="s">
        <v>1577</v>
      </c>
      <c r="H60" s="228" t="s">
        <v>1555</v>
      </c>
      <c r="I60" s="228" t="s">
        <v>54</v>
      </c>
      <c r="J60" s="230" t="s">
        <v>1556</v>
      </c>
      <c r="K60" s="232" t="s">
        <v>1564</v>
      </c>
      <c r="L60" s="230" t="s">
        <v>1411</v>
      </c>
      <c r="M60" s="228" t="s">
        <v>314</v>
      </c>
      <c r="N60" s="228" t="s">
        <v>314</v>
      </c>
      <c r="O60" s="228" t="s">
        <v>314</v>
      </c>
      <c r="P60" s="230" t="s">
        <v>144</v>
      </c>
      <c r="Q60" s="230" t="s">
        <v>59</v>
      </c>
      <c r="R60" s="230" t="s">
        <v>190</v>
      </c>
      <c r="S60" s="230" t="s">
        <v>108</v>
      </c>
      <c r="T60" s="230" t="s">
        <v>42</v>
      </c>
      <c r="U60" s="230" t="s">
        <v>1428</v>
      </c>
      <c r="V60" s="231">
        <v>1</v>
      </c>
      <c r="W60" s="230" t="s">
        <v>43</v>
      </c>
    </row>
    <row r="61" spans="1:23" ht="38" x14ac:dyDescent="0.35">
      <c r="A61" s="446"/>
      <c r="B61" s="455"/>
      <c r="C61" s="452"/>
      <c r="D61" s="228" t="s">
        <v>939</v>
      </c>
      <c r="E61" s="248" t="s">
        <v>1515</v>
      </c>
      <c r="F61" s="230" t="s">
        <v>941</v>
      </c>
      <c r="G61" s="232" t="s">
        <v>1578</v>
      </c>
      <c r="H61" s="228" t="s">
        <v>1555</v>
      </c>
      <c r="I61" s="228" t="s">
        <v>54</v>
      </c>
      <c r="J61" s="230" t="s">
        <v>1556</v>
      </c>
      <c r="K61" s="232" t="s">
        <v>1564</v>
      </c>
      <c r="L61" s="230" t="s">
        <v>1411</v>
      </c>
      <c r="M61" s="228" t="s">
        <v>314</v>
      </c>
      <c r="N61" s="228" t="s">
        <v>314</v>
      </c>
      <c r="O61" s="228" t="s">
        <v>314</v>
      </c>
      <c r="P61" s="230" t="s">
        <v>144</v>
      </c>
      <c r="Q61" s="230" t="s">
        <v>59</v>
      </c>
      <c r="R61" s="230" t="s">
        <v>190</v>
      </c>
      <c r="S61" s="230" t="s">
        <v>108</v>
      </c>
      <c r="T61" s="230" t="s">
        <v>42</v>
      </c>
      <c r="U61" s="230" t="s">
        <v>1579</v>
      </c>
      <c r="V61" s="231">
        <v>1</v>
      </c>
      <c r="W61" s="230" t="s">
        <v>43</v>
      </c>
    </row>
    <row r="62" spans="1:23" ht="37.5" x14ac:dyDescent="0.35">
      <c r="A62" s="446"/>
      <c r="B62" s="455"/>
      <c r="C62" s="452"/>
      <c r="D62" s="454" t="s">
        <v>1580</v>
      </c>
      <c r="E62" s="451" t="s">
        <v>1581</v>
      </c>
      <c r="F62" s="451" t="s">
        <v>1582</v>
      </c>
      <c r="G62" s="457" t="s">
        <v>1583</v>
      </c>
      <c r="H62" s="454" t="s">
        <v>1555</v>
      </c>
      <c r="I62" s="454" t="s">
        <v>54</v>
      </c>
      <c r="J62" s="451" t="s">
        <v>1584</v>
      </c>
      <c r="K62" s="232" t="s">
        <v>820</v>
      </c>
      <c r="L62" s="451" t="s">
        <v>1411</v>
      </c>
      <c r="M62" s="454" t="s">
        <v>314</v>
      </c>
      <c r="N62" s="454" t="s">
        <v>314</v>
      </c>
      <c r="O62" s="454" t="s">
        <v>314</v>
      </c>
      <c r="P62" s="451" t="s">
        <v>144</v>
      </c>
      <c r="Q62" s="451" t="s">
        <v>59</v>
      </c>
      <c r="R62" s="451" t="s">
        <v>190</v>
      </c>
      <c r="S62" s="451" t="s">
        <v>108</v>
      </c>
      <c r="T62" s="451" t="s">
        <v>42</v>
      </c>
      <c r="U62" s="451" t="s">
        <v>1428</v>
      </c>
      <c r="V62" s="460">
        <v>1</v>
      </c>
      <c r="W62" s="451" t="s">
        <v>43</v>
      </c>
    </row>
    <row r="63" spans="1:23" ht="75" x14ac:dyDescent="0.35">
      <c r="A63" s="446"/>
      <c r="B63" s="455"/>
      <c r="C63" s="452"/>
      <c r="D63" s="456"/>
      <c r="E63" s="453"/>
      <c r="F63" s="453"/>
      <c r="G63" s="459"/>
      <c r="H63" s="456"/>
      <c r="I63" s="456"/>
      <c r="J63" s="453"/>
      <c r="K63" s="232" t="s">
        <v>1523</v>
      </c>
      <c r="L63" s="453"/>
      <c r="M63" s="456"/>
      <c r="N63" s="456"/>
      <c r="O63" s="456"/>
      <c r="P63" s="453"/>
      <c r="Q63" s="453"/>
      <c r="R63" s="453"/>
      <c r="S63" s="453"/>
      <c r="T63" s="453"/>
      <c r="U63" s="453"/>
      <c r="V63" s="462"/>
      <c r="W63" s="453"/>
    </row>
    <row r="64" spans="1:23" ht="38" x14ac:dyDescent="0.35">
      <c r="A64" s="446"/>
      <c r="B64" s="455"/>
      <c r="C64" s="452"/>
      <c r="D64" s="228" t="s">
        <v>1585</v>
      </c>
      <c r="E64" s="232" t="s">
        <v>1528</v>
      </c>
      <c r="F64" s="230" t="s">
        <v>1586</v>
      </c>
      <c r="G64" s="230" t="s">
        <v>1587</v>
      </c>
      <c r="H64" s="228" t="s">
        <v>1555</v>
      </c>
      <c r="I64" s="228" t="s">
        <v>54</v>
      </c>
      <c r="J64" s="230" t="s">
        <v>1556</v>
      </c>
      <c r="K64" s="230" t="s">
        <v>1531</v>
      </c>
      <c r="L64" s="230" t="s">
        <v>741</v>
      </c>
      <c r="M64" s="228" t="s">
        <v>314</v>
      </c>
      <c r="N64" s="228" t="s">
        <v>314</v>
      </c>
      <c r="O64" s="228" t="s">
        <v>314</v>
      </c>
      <c r="P64" s="230" t="s">
        <v>144</v>
      </c>
      <c r="Q64" s="230" t="s">
        <v>59</v>
      </c>
      <c r="R64" s="230" t="s">
        <v>190</v>
      </c>
      <c r="S64" s="230" t="s">
        <v>108</v>
      </c>
      <c r="T64" s="230" t="s">
        <v>42</v>
      </c>
      <c r="U64" s="230" t="s">
        <v>1579</v>
      </c>
      <c r="V64" s="231">
        <v>1</v>
      </c>
      <c r="W64" s="230" t="s">
        <v>43</v>
      </c>
    </row>
    <row r="65" spans="1:23" ht="25" x14ac:dyDescent="0.35">
      <c r="A65" s="446"/>
      <c r="B65" s="455"/>
      <c r="C65" s="452"/>
      <c r="D65" s="454" t="s">
        <v>1588</v>
      </c>
      <c r="E65" s="457" t="s">
        <v>1589</v>
      </c>
      <c r="F65" s="451" t="s">
        <v>1590</v>
      </c>
      <c r="G65" s="451" t="s">
        <v>1591</v>
      </c>
      <c r="H65" s="454" t="s">
        <v>1555</v>
      </c>
      <c r="I65" s="454" t="s">
        <v>54</v>
      </c>
      <c r="J65" s="451" t="s">
        <v>1584</v>
      </c>
      <c r="K65" s="230" t="s">
        <v>1465</v>
      </c>
      <c r="L65" s="451" t="s">
        <v>741</v>
      </c>
      <c r="M65" s="454" t="s">
        <v>314</v>
      </c>
      <c r="N65" s="454" t="s">
        <v>314</v>
      </c>
      <c r="O65" s="454" t="s">
        <v>314</v>
      </c>
      <c r="P65" s="451" t="s">
        <v>144</v>
      </c>
      <c r="Q65" s="451" t="s">
        <v>59</v>
      </c>
      <c r="R65" s="451" t="s">
        <v>190</v>
      </c>
      <c r="S65" s="451" t="s">
        <v>108</v>
      </c>
      <c r="T65" s="451" t="s">
        <v>42</v>
      </c>
      <c r="U65" s="451" t="s">
        <v>1592</v>
      </c>
      <c r="V65" s="460">
        <v>1</v>
      </c>
      <c r="W65" s="451" t="s">
        <v>43</v>
      </c>
    </row>
    <row r="66" spans="1:23" ht="25" x14ac:dyDescent="0.35">
      <c r="A66" s="446"/>
      <c r="B66" s="455"/>
      <c r="C66" s="452"/>
      <c r="D66" s="456"/>
      <c r="E66" s="459"/>
      <c r="F66" s="453"/>
      <c r="G66" s="453"/>
      <c r="H66" s="456"/>
      <c r="I66" s="456"/>
      <c r="J66" s="453"/>
      <c r="K66" s="250" t="s">
        <v>36</v>
      </c>
      <c r="L66" s="453"/>
      <c r="M66" s="456"/>
      <c r="N66" s="456"/>
      <c r="O66" s="456"/>
      <c r="P66" s="453"/>
      <c r="Q66" s="453"/>
      <c r="R66" s="453"/>
      <c r="S66" s="453"/>
      <c r="T66" s="453"/>
      <c r="U66" s="453"/>
      <c r="V66" s="462"/>
      <c r="W66" s="453"/>
    </row>
    <row r="67" spans="1:23" ht="38" x14ac:dyDescent="0.35">
      <c r="A67" s="446"/>
      <c r="B67" s="456"/>
      <c r="C67" s="453"/>
      <c r="D67" s="228" t="s">
        <v>1593</v>
      </c>
      <c r="E67" s="232" t="s">
        <v>1539</v>
      </c>
      <c r="F67" s="230" t="s">
        <v>1594</v>
      </c>
      <c r="G67" s="230" t="s">
        <v>1482</v>
      </c>
      <c r="H67" s="228" t="s">
        <v>1555</v>
      </c>
      <c r="I67" s="228" t="s">
        <v>54</v>
      </c>
      <c r="J67" s="230" t="s">
        <v>1556</v>
      </c>
      <c r="K67" s="230" t="s">
        <v>1483</v>
      </c>
      <c r="L67" s="230" t="s">
        <v>741</v>
      </c>
      <c r="M67" s="228" t="s">
        <v>314</v>
      </c>
      <c r="N67" s="228" t="s">
        <v>314</v>
      </c>
      <c r="O67" s="228" t="s">
        <v>314</v>
      </c>
      <c r="P67" s="230" t="s">
        <v>144</v>
      </c>
      <c r="Q67" s="230" t="s">
        <v>59</v>
      </c>
      <c r="R67" s="230" t="s">
        <v>190</v>
      </c>
      <c r="S67" s="230" t="s">
        <v>108</v>
      </c>
      <c r="T67" s="230" t="s">
        <v>42</v>
      </c>
      <c r="U67" s="230" t="s">
        <v>1592</v>
      </c>
      <c r="V67" s="231">
        <v>1</v>
      </c>
      <c r="W67" s="230" t="s">
        <v>43</v>
      </c>
    </row>
    <row r="68" spans="1:23" ht="38" x14ac:dyDescent="0.35">
      <c r="A68" s="446"/>
      <c r="B68" s="454">
        <v>7</v>
      </c>
      <c r="C68" s="457" t="s">
        <v>1595</v>
      </c>
      <c r="D68" s="228" t="s">
        <v>118</v>
      </c>
      <c r="E68" s="232" t="s">
        <v>1596</v>
      </c>
      <c r="F68" s="228" t="s">
        <v>329</v>
      </c>
      <c r="G68" s="230" t="s">
        <v>1597</v>
      </c>
      <c r="H68" s="228" t="s">
        <v>999</v>
      </c>
      <c r="I68" s="228" t="s">
        <v>54</v>
      </c>
      <c r="J68" s="230" t="s">
        <v>1598</v>
      </c>
      <c r="K68" s="232" t="s">
        <v>1564</v>
      </c>
      <c r="L68" s="230" t="s">
        <v>741</v>
      </c>
      <c r="M68" s="228" t="s">
        <v>314</v>
      </c>
      <c r="N68" s="228" t="s">
        <v>314</v>
      </c>
      <c r="O68" s="228" t="s">
        <v>314</v>
      </c>
      <c r="P68" s="230" t="s">
        <v>144</v>
      </c>
      <c r="Q68" s="230" t="s">
        <v>59</v>
      </c>
      <c r="R68" s="230" t="s">
        <v>131</v>
      </c>
      <c r="S68" s="230" t="s">
        <v>108</v>
      </c>
      <c r="T68" s="230" t="s">
        <v>42</v>
      </c>
      <c r="U68" s="230" t="s">
        <v>1428</v>
      </c>
      <c r="V68" s="249">
        <v>1</v>
      </c>
      <c r="W68" s="228" t="s">
        <v>43</v>
      </c>
    </row>
    <row r="69" spans="1:23" ht="25" x14ac:dyDescent="0.35">
      <c r="A69" s="446"/>
      <c r="B69" s="455"/>
      <c r="C69" s="458"/>
      <c r="D69" s="454" t="s">
        <v>122</v>
      </c>
      <c r="E69" s="457" t="s">
        <v>1599</v>
      </c>
      <c r="F69" s="454" t="s">
        <v>119</v>
      </c>
      <c r="G69" s="451" t="s">
        <v>1600</v>
      </c>
      <c r="H69" s="454" t="s">
        <v>999</v>
      </c>
      <c r="I69" s="454" t="s">
        <v>54</v>
      </c>
      <c r="J69" s="451" t="s">
        <v>1601</v>
      </c>
      <c r="K69" s="232" t="s">
        <v>1602</v>
      </c>
      <c r="L69" s="230" t="s">
        <v>741</v>
      </c>
      <c r="M69" s="454" t="s">
        <v>314</v>
      </c>
      <c r="N69" s="454" t="s">
        <v>314</v>
      </c>
      <c r="O69" s="454" t="s">
        <v>314</v>
      </c>
      <c r="P69" s="451" t="s">
        <v>144</v>
      </c>
      <c r="Q69" s="451" t="s">
        <v>59</v>
      </c>
      <c r="R69" s="451" t="s">
        <v>190</v>
      </c>
      <c r="S69" s="451" t="s">
        <v>108</v>
      </c>
      <c r="T69" s="451" t="s">
        <v>42</v>
      </c>
      <c r="U69" s="451" t="s">
        <v>1428</v>
      </c>
      <c r="V69" s="469">
        <v>1</v>
      </c>
      <c r="W69" s="454" t="s">
        <v>43</v>
      </c>
    </row>
    <row r="70" spans="1:23" ht="37.5" x14ac:dyDescent="0.35">
      <c r="A70" s="446"/>
      <c r="B70" s="455"/>
      <c r="C70" s="458"/>
      <c r="D70" s="456"/>
      <c r="E70" s="459"/>
      <c r="F70" s="456"/>
      <c r="G70" s="453"/>
      <c r="H70" s="456"/>
      <c r="I70" s="456"/>
      <c r="J70" s="453"/>
      <c r="K70" s="232" t="s">
        <v>1603</v>
      </c>
      <c r="L70" s="230" t="s">
        <v>741</v>
      </c>
      <c r="M70" s="456"/>
      <c r="N70" s="456"/>
      <c r="O70" s="456"/>
      <c r="P70" s="453"/>
      <c r="Q70" s="453"/>
      <c r="R70" s="453"/>
      <c r="S70" s="453"/>
      <c r="T70" s="453"/>
      <c r="U70" s="453"/>
      <c r="V70" s="470"/>
      <c r="W70" s="456"/>
    </row>
    <row r="71" spans="1:23" ht="87.5" x14ac:dyDescent="0.35">
      <c r="A71" s="446"/>
      <c r="B71" s="456"/>
      <c r="C71" s="459"/>
      <c r="D71" s="228" t="s">
        <v>126</v>
      </c>
      <c r="E71" s="232" t="s">
        <v>1491</v>
      </c>
      <c r="F71" s="228" t="s">
        <v>953</v>
      </c>
      <c r="G71" s="230" t="s">
        <v>1604</v>
      </c>
      <c r="H71" s="228" t="s">
        <v>999</v>
      </c>
      <c r="I71" s="228" t="s">
        <v>54</v>
      </c>
      <c r="J71" s="230" t="s">
        <v>1598</v>
      </c>
      <c r="K71" s="232" t="s">
        <v>1602</v>
      </c>
      <c r="L71" s="230" t="s">
        <v>741</v>
      </c>
      <c r="M71" s="228" t="s">
        <v>314</v>
      </c>
      <c r="N71" s="228" t="s">
        <v>314</v>
      </c>
      <c r="O71" s="228" t="s">
        <v>314</v>
      </c>
      <c r="P71" s="230" t="s">
        <v>144</v>
      </c>
      <c r="Q71" s="230" t="s">
        <v>59</v>
      </c>
      <c r="R71" s="230" t="s">
        <v>131</v>
      </c>
      <c r="S71" s="228" t="s">
        <v>108</v>
      </c>
      <c r="T71" s="228" t="s">
        <v>42</v>
      </c>
      <c r="U71" s="230" t="s">
        <v>1428</v>
      </c>
      <c r="V71" s="249">
        <v>1</v>
      </c>
      <c r="W71" s="228" t="s">
        <v>43</v>
      </c>
    </row>
    <row r="72" spans="1:23" ht="50" x14ac:dyDescent="0.35">
      <c r="A72" s="446"/>
      <c r="B72" s="454">
        <v>8</v>
      </c>
      <c r="C72" s="457" t="s">
        <v>1605</v>
      </c>
      <c r="D72" s="228" t="s">
        <v>133</v>
      </c>
      <c r="E72" s="232" t="s">
        <v>1606</v>
      </c>
      <c r="F72" s="228" t="s">
        <v>135</v>
      </c>
      <c r="G72" s="230" t="s">
        <v>1607</v>
      </c>
      <c r="H72" s="228"/>
      <c r="I72" s="228"/>
      <c r="J72" s="230" t="s">
        <v>1598</v>
      </c>
      <c r="K72" s="232" t="s">
        <v>1564</v>
      </c>
      <c r="L72" s="230" t="s">
        <v>741</v>
      </c>
      <c r="M72" s="228" t="s">
        <v>314</v>
      </c>
      <c r="N72" s="228" t="s">
        <v>314</v>
      </c>
      <c r="O72" s="228" t="s">
        <v>314</v>
      </c>
      <c r="P72" s="230" t="s">
        <v>144</v>
      </c>
      <c r="Q72" s="230" t="s">
        <v>1608</v>
      </c>
      <c r="R72" s="230" t="s">
        <v>131</v>
      </c>
      <c r="S72" s="230" t="s">
        <v>108</v>
      </c>
      <c r="T72" s="230" t="s">
        <v>42</v>
      </c>
      <c r="U72" s="228" t="s">
        <v>1428</v>
      </c>
      <c r="V72" s="249">
        <v>1</v>
      </c>
      <c r="W72" s="228" t="s">
        <v>43</v>
      </c>
    </row>
    <row r="73" spans="1:23" ht="25" x14ac:dyDescent="0.35">
      <c r="A73" s="446"/>
      <c r="B73" s="455"/>
      <c r="C73" s="458"/>
      <c r="D73" s="454" t="s">
        <v>330</v>
      </c>
      <c r="E73" s="457" t="s">
        <v>1599</v>
      </c>
      <c r="F73" s="228" t="s">
        <v>331</v>
      </c>
      <c r="G73" s="451" t="s">
        <v>1609</v>
      </c>
      <c r="H73" s="454" t="s">
        <v>1610</v>
      </c>
      <c r="I73" s="454" t="s">
        <v>54</v>
      </c>
      <c r="J73" s="451" t="s">
        <v>1601</v>
      </c>
      <c r="K73" s="232" t="s">
        <v>1602</v>
      </c>
      <c r="L73" s="451" t="s">
        <v>741</v>
      </c>
      <c r="M73" s="454" t="s">
        <v>314</v>
      </c>
      <c r="N73" s="454" t="s">
        <v>314</v>
      </c>
      <c r="O73" s="454" t="s">
        <v>314</v>
      </c>
      <c r="P73" s="451" t="s">
        <v>144</v>
      </c>
      <c r="Q73" s="451" t="s">
        <v>59</v>
      </c>
      <c r="R73" s="451" t="s">
        <v>190</v>
      </c>
      <c r="S73" s="454" t="s">
        <v>108</v>
      </c>
      <c r="T73" s="454" t="s">
        <v>42</v>
      </c>
      <c r="U73" s="454" t="s">
        <v>1428</v>
      </c>
      <c r="V73" s="469">
        <v>1</v>
      </c>
      <c r="W73" s="454" t="s">
        <v>43</v>
      </c>
    </row>
    <row r="74" spans="1:23" ht="37.5" x14ac:dyDescent="0.35">
      <c r="A74" s="446"/>
      <c r="B74" s="455"/>
      <c r="C74" s="458"/>
      <c r="D74" s="456"/>
      <c r="E74" s="459"/>
      <c r="F74" s="228" t="s">
        <v>963</v>
      </c>
      <c r="G74" s="453"/>
      <c r="H74" s="456"/>
      <c r="I74" s="456"/>
      <c r="J74" s="453"/>
      <c r="K74" s="232" t="s">
        <v>1611</v>
      </c>
      <c r="L74" s="453"/>
      <c r="M74" s="456"/>
      <c r="N74" s="456"/>
      <c r="O74" s="456"/>
      <c r="P74" s="453"/>
      <c r="Q74" s="453"/>
      <c r="R74" s="453"/>
      <c r="S74" s="456"/>
      <c r="T74" s="456"/>
      <c r="U74" s="456"/>
      <c r="V74" s="470"/>
      <c r="W74" s="456"/>
    </row>
    <row r="75" spans="1:23" ht="38" x14ac:dyDescent="0.35">
      <c r="A75" s="446"/>
      <c r="B75" s="455"/>
      <c r="C75" s="458"/>
      <c r="D75" s="228" t="s">
        <v>332</v>
      </c>
      <c r="E75" s="232" t="s">
        <v>1546</v>
      </c>
      <c r="F75" s="228" t="s">
        <v>333</v>
      </c>
      <c r="G75" s="230" t="s">
        <v>1547</v>
      </c>
      <c r="H75" s="228" t="s">
        <v>999</v>
      </c>
      <c r="I75" s="228" t="s">
        <v>54</v>
      </c>
      <c r="J75" s="230" t="s">
        <v>1598</v>
      </c>
      <c r="K75" s="232" t="s">
        <v>1545</v>
      </c>
      <c r="L75" s="230" t="s">
        <v>741</v>
      </c>
      <c r="M75" s="228" t="s">
        <v>314</v>
      </c>
      <c r="N75" s="228" t="s">
        <v>314</v>
      </c>
      <c r="O75" s="228" t="s">
        <v>314</v>
      </c>
      <c r="P75" s="230" t="s">
        <v>144</v>
      </c>
      <c r="Q75" s="230" t="s">
        <v>59</v>
      </c>
      <c r="R75" s="230" t="s">
        <v>190</v>
      </c>
      <c r="S75" s="228" t="s">
        <v>108</v>
      </c>
      <c r="T75" s="228" t="s">
        <v>42</v>
      </c>
      <c r="U75" s="230" t="s">
        <v>1428</v>
      </c>
      <c r="V75" s="249">
        <v>1</v>
      </c>
      <c r="W75" s="228" t="s">
        <v>43</v>
      </c>
    </row>
    <row r="76" spans="1:23" ht="62.5" x14ac:dyDescent="0.35">
      <c r="A76" s="446"/>
      <c r="B76" s="455"/>
      <c r="C76" s="458"/>
      <c r="D76" s="228" t="s">
        <v>1612</v>
      </c>
      <c r="E76" s="232" t="s">
        <v>1613</v>
      </c>
      <c r="F76" s="228" t="s">
        <v>1614</v>
      </c>
      <c r="G76" s="230" t="s">
        <v>1615</v>
      </c>
      <c r="H76" s="228" t="s">
        <v>999</v>
      </c>
      <c r="I76" s="228" t="s">
        <v>54</v>
      </c>
      <c r="J76" s="230" t="s">
        <v>1598</v>
      </c>
      <c r="K76" s="232" t="s">
        <v>1545</v>
      </c>
      <c r="L76" s="230" t="s">
        <v>741</v>
      </c>
      <c r="M76" s="228" t="s">
        <v>314</v>
      </c>
      <c r="N76" s="228" t="s">
        <v>314</v>
      </c>
      <c r="O76" s="228" t="s">
        <v>314</v>
      </c>
      <c r="P76" s="230" t="s">
        <v>144</v>
      </c>
      <c r="Q76" s="230" t="s">
        <v>59</v>
      </c>
      <c r="R76" s="230" t="s">
        <v>190</v>
      </c>
      <c r="S76" s="228" t="s">
        <v>108</v>
      </c>
      <c r="T76" s="228" t="s">
        <v>42</v>
      </c>
      <c r="U76" s="230" t="s">
        <v>1428</v>
      </c>
      <c r="V76" s="249">
        <v>1</v>
      </c>
      <c r="W76" s="228" t="s">
        <v>43</v>
      </c>
    </row>
    <row r="77" spans="1:23" ht="75" x14ac:dyDescent="0.35">
      <c r="A77" s="447"/>
      <c r="B77" s="456"/>
      <c r="C77" s="459"/>
      <c r="D77" s="228" t="s">
        <v>1616</v>
      </c>
      <c r="E77" s="232" t="s">
        <v>1550</v>
      </c>
      <c r="F77" s="228" t="s">
        <v>1617</v>
      </c>
      <c r="G77" s="230" t="s">
        <v>1551</v>
      </c>
      <c r="H77" s="228" t="s">
        <v>999</v>
      </c>
      <c r="I77" s="228" t="s">
        <v>54</v>
      </c>
      <c r="J77" s="230" t="s">
        <v>1598</v>
      </c>
      <c r="K77" s="232" t="s">
        <v>1545</v>
      </c>
      <c r="L77" s="230" t="s">
        <v>741</v>
      </c>
      <c r="M77" s="228" t="s">
        <v>314</v>
      </c>
      <c r="N77" s="228" t="s">
        <v>314</v>
      </c>
      <c r="O77" s="228" t="s">
        <v>314</v>
      </c>
      <c r="P77" s="230" t="s">
        <v>144</v>
      </c>
      <c r="Q77" s="230" t="s">
        <v>59</v>
      </c>
      <c r="R77" s="230" t="s">
        <v>190</v>
      </c>
      <c r="S77" s="228" t="s">
        <v>108</v>
      </c>
      <c r="T77" s="228" t="s">
        <v>42</v>
      </c>
      <c r="U77" s="230" t="s">
        <v>1428</v>
      </c>
      <c r="V77" s="249">
        <v>1</v>
      </c>
      <c r="W77" s="228" t="s">
        <v>43</v>
      </c>
    </row>
    <row r="78" spans="1:23" x14ac:dyDescent="0.35">
      <c r="A78" s="445" t="s">
        <v>1618</v>
      </c>
      <c r="B78" s="471">
        <v>1</v>
      </c>
      <c r="C78" s="474" t="s">
        <v>1619</v>
      </c>
      <c r="D78" s="477" t="s">
        <v>28</v>
      </c>
      <c r="E78" s="480" t="s">
        <v>1620</v>
      </c>
      <c r="F78" s="477" t="s">
        <v>30</v>
      </c>
      <c r="G78" s="481" t="s">
        <v>1621</v>
      </c>
      <c r="H78" s="490" t="s">
        <v>999</v>
      </c>
      <c r="I78" s="474" t="s">
        <v>449</v>
      </c>
      <c r="J78" s="474" t="s">
        <v>1622</v>
      </c>
      <c r="K78" s="474" t="s">
        <v>1623</v>
      </c>
      <c r="L78" s="474" t="s">
        <v>312</v>
      </c>
      <c r="M78" s="490" t="s">
        <v>56</v>
      </c>
      <c r="N78" s="490" t="s">
        <v>57</v>
      </c>
      <c r="O78" s="490" t="s">
        <v>57</v>
      </c>
      <c r="P78" s="474" t="s">
        <v>1624</v>
      </c>
      <c r="Q78" s="451" t="s">
        <v>1625</v>
      </c>
      <c r="R78" s="474" t="s">
        <v>1626</v>
      </c>
      <c r="S78" s="474" t="s">
        <v>1627</v>
      </c>
      <c r="T78" s="474" t="s">
        <v>442</v>
      </c>
      <c r="U78" s="474" t="s">
        <v>1628</v>
      </c>
      <c r="V78" s="484">
        <v>1</v>
      </c>
      <c r="W78" s="474" t="s">
        <v>43</v>
      </c>
    </row>
    <row r="79" spans="1:23" x14ac:dyDescent="0.35">
      <c r="A79" s="446"/>
      <c r="B79" s="472"/>
      <c r="C79" s="475"/>
      <c r="D79" s="478"/>
      <c r="E79" s="480"/>
      <c r="F79" s="478"/>
      <c r="G79" s="482"/>
      <c r="H79" s="491"/>
      <c r="I79" s="475"/>
      <c r="J79" s="475"/>
      <c r="K79" s="475"/>
      <c r="L79" s="475"/>
      <c r="M79" s="491"/>
      <c r="N79" s="491"/>
      <c r="O79" s="491"/>
      <c r="P79" s="475"/>
      <c r="Q79" s="452"/>
      <c r="R79" s="475"/>
      <c r="S79" s="475"/>
      <c r="T79" s="475"/>
      <c r="U79" s="475"/>
      <c r="V79" s="485"/>
      <c r="W79" s="475"/>
    </row>
    <row r="80" spans="1:23" ht="43" customHeight="1" x14ac:dyDescent="0.35">
      <c r="A80" s="446"/>
      <c r="B80" s="472"/>
      <c r="C80" s="475"/>
      <c r="D80" s="479"/>
      <c r="E80" s="480"/>
      <c r="F80" s="479"/>
      <c r="G80" s="483"/>
      <c r="H80" s="492"/>
      <c r="I80" s="476"/>
      <c r="J80" s="476"/>
      <c r="K80" s="476"/>
      <c r="L80" s="476"/>
      <c r="M80" s="492"/>
      <c r="N80" s="492"/>
      <c r="O80" s="492"/>
      <c r="P80" s="476"/>
      <c r="Q80" s="453"/>
      <c r="R80" s="476"/>
      <c r="S80" s="476"/>
      <c r="T80" s="476"/>
      <c r="U80" s="476"/>
      <c r="V80" s="486"/>
      <c r="W80" s="476"/>
    </row>
    <row r="81" spans="1:23" ht="62.5" x14ac:dyDescent="0.35">
      <c r="A81" s="446"/>
      <c r="B81" s="472"/>
      <c r="C81" s="475"/>
      <c r="D81" s="251" t="s">
        <v>44</v>
      </c>
      <c r="E81" s="487" t="s">
        <v>1629</v>
      </c>
      <c r="F81" s="251" t="s">
        <v>307</v>
      </c>
      <c r="G81" s="252" t="s">
        <v>1630</v>
      </c>
      <c r="H81" s="490" t="s">
        <v>999</v>
      </c>
      <c r="I81" s="474" t="s">
        <v>449</v>
      </c>
      <c r="J81" s="474" t="s">
        <v>1622</v>
      </c>
      <c r="K81" s="474" t="s">
        <v>1623</v>
      </c>
      <c r="L81" s="253" t="s">
        <v>312</v>
      </c>
      <c r="M81" s="254" t="s">
        <v>56</v>
      </c>
      <c r="N81" s="254" t="s">
        <v>57</v>
      </c>
      <c r="O81" s="254" t="s">
        <v>57</v>
      </c>
      <c r="P81" s="255" t="s">
        <v>1624</v>
      </c>
      <c r="Q81" s="244" t="s">
        <v>1625</v>
      </c>
      <c r="R81" s="255" t="s">
        <v>1626</v>
      </c>
      <c r="S81" s="255" t="s">
        <v>1627</v>
      </c>
      <c r="T81" s="255" t="s">
        <v>442</v>
      </c>
      <c r="U81" s="255" t="s">
        <v>1628</v>
      </c>
      <c r="V81" s="256">
        <v>1</v>
      </c>
      <c r="W81" s="255" t="s">
        <v>43</v>
      </c>
    </row>
    <row r="82" spans="1:23" ht="62.5" x14ac:dyDescent="0.35">
      <c r="A82" s="446"/>
      <c r="B82" s="472"/>
      <c r="C82" s="475"/>
      <c r="D82" s="251"/>
      <c r="E82" s="488"/>
      <c r="F82" s="251" t="s">
        <v>850</v>
      </c>
      <c r="G82" s="252" t="s">
        <v>1631</v>
      </c>
      <c r="H82" s="491"/>
      <c r="I82" s="475"/>
      <c r="J82" s="475"/>
      <c r="K82" s="475"/>
      <c r="L82" s="253" t="s">
        <v>312</v>
      </c>
      <c r="M82" s="254" t="s">
        <v>56</v>
      </c>
      <c r="N82" s="254" t="s">
        <v>57</v>
      </c>
      <c r="O82" s="254" t="s">
        <v>57</v>
      </c>
      <c r="P82" s="255" t="s">
        <v>1624</v>
      </c>
      <c r="Q82" s="244" t="s">
        <v>1625</v>
      </c>
      <c r="R82" s="255" t="s">
        <v>1626</v>
      </c>
      <c r="S82" s="255" t="s">
        <v>1627</v>
      </c>
      <c r="T82" s="255" t="s">
        <v>442</v>
      </c>
      <c r="U82" s="255" t="s">
        <v>1628</v>
      </c>
      <c r="V82" s="256">
        <v>1</v>
      </c>
      <c r="W82" s="255" t="s">
        <v>43</v>
      </c>
    </row>
    <row r="83" spans="1:23" ht="62.5" x14ac:dyDescent="0.35">
      <c r="A83" s="446"/>
      <c r="B83" s="472"/>
      <c r="C83" s="475"/>
      <c r="D83" s="251"/>
      <c r="E83" s="489"/>
      <c r="F83" s="251" t="s">
        <v>855</v>
      </c>
      <c r="G83" s="252" t="s">
        <v>1632</v>
      </c>
      <c r="H83" s="492"/>
      <c r="I83" s="476"/>
      <c r="J83" s="476"/>
      <c r="K83" s="476"/>
      <c r="L83" s="253" t="s">
        <v>312</v>
      </c>
      <c r="M83" s="254" t="s">
        <v>56</v>
      </c>
      <c r="N83" s="254" t="s">
        <v>57</v>
      </c>
      <c r="O83" s="254" t="s">
        <v>57</v>
      </c>
      <c r="P83" s="255" t="s">
        <v>1624</v>
      </c>
      <c r="Q83" s="244" t="s">
        <v>1625</v>
      </c>
      <c r="R83" s="255" t="s">
        <v>1626</v>
      </c>
      <c r="S83" s="255" t="s">
        <v>1627</v>
      </c>
      <c r="T83" s="255" t="s">
        <v>442</v>
      </c>
      <c r="U83" s="255" t="s">
        <v>1628</v>
      </c>
      <c r="V83" s="256">
        <v>1</v>
      </c>
      <c r="W83" s="255" t="s">
        <v>43</v>
      </c>
    </row>
    <row r="84" spans="1:23" ht="62.5" x14ac:dyDescent="0.35">
      <c r="A84" s="446"/>
      <c r="B84" s="472"/>
      <c r="C84" s="475"/>
      <c r="D84" s="251" t="s">
        <v>309</v>
      </c>
      <c r="E84" s="257" t="s">
        <v>1633</v>
      </c>
      <c r="F84" s="251" t="s">
        <v>310</v>
      </c>
      <c r="G84" s="252" t="s">
        <v>1634</v>
      </c>
      <c r="H84" s="258" t="s">
        <v>999</v>
      </c>
      <c r="I84" s="255" t="s">
        <v>449</v>
      </c>
      <c r="J84" s="255" t="s">
        <v>1622</v>
      </c>
      <c r="K84" s="253" t="s">
        <v>1623</v>
      </c>
      <c r="L84" s="253" t="s">
        <v>312</v>
      </c>
      <c r="M84" s="254" t="s">
        <v>56</v>
      </c>
      <c r="N84" s="254" t="s">
        <v>57</v>
      </c>
      <c r="O84" s="254" t="s">
        <v>57</v>
      </c>
      <c r="P84" s="255" t="s">
        <v>1624</v>
      </c>
      <c r="Q84" s="244" t="s">
        <v>1625</v>
      </c>
      <c r="R84" s="255" t="s">
        <v>1626</v>
      </c>
      <c r="S84" s="255" t="s">
        <v>1627</v>
      </c>
      <c r="T84" s="255" t="s">
        <v>442</v>
      </c>
      <c r="U84" s="255" t="s">
        <v>1628</v>
      </c>
      <c r="V84" s="256">
        <v>1</v>
      </c>
      <c r="W84" s="255" t="s">
        <v>43</v>
      </c>
    </row>
    <row r="85" spans="1:23" ht="62.5" x14ac:dyDescent="0.35">
      <c r="A85" s="446"/>
      <c r="B85" s="473"/>
      <c r="C85" s="476"/>
      <c r="D85" s="251" t="s">
        <v>349</v>
      </c>
      <c r="E85" s="257" t="s">
        <v>1635</v>
      </c>
      <c r="F85" s="251" t="s">
        <v>351</v>
      </c>
      <c r="G85" s="252" t="s">
        <v>1636</v>
      </c>
      <c r="H85" s="258" t="s">
        <v>999</v>
      </c>
      <c r="I85" s="255" t="s">
        <v>449</v>
      </c>
      <c r="J85" s="255" t="s">
        <v>1622</v>
      </c>
      <c r="K85" s="253" t="s">
        <v>1623</v>
      </c>
      <c r="L85" s="253" t="s">
        <v>312</v>
      </c>
      <c r="M85" s="254" t="s">
        <v>56</v>
      </c>
      <c r="N85" s="254" t="s">
        <v>57</v>
      </c>
      <c r="O85" s="254" t="s">
        <v>57</v>
      </c>
      <c r="P85" s="255" t="s">
        <v>1624</v>
      </c>
      <c r="Q85" s="244" t="s">
        <v>1625</v>
      </c>
      <c r="R85" s="255" t="s">
        <v>1626</v>
      </c>
      <c r="S85" s="255" t="s">
        <v>1627</v>
      </c>
      <c r="T85" s="255" t="s">
        <v>442</v>
      </c>
      <c r="U85" s="255" t="s">
        <v>1628</v>
      </c>
      <c r="V85" s="256">
        <v>1</v>
      </c>
      <c r="W85" s="255" t="s">
        <v>43</v>
      </c>
    </row>
    <row r="86" spans="1:23" ht="50" x14ac:dyDescent="0.35">
      <c r="A86" s="446"/>
      <c r="B86" s="471">
        <v>2</v>
      </c>
      <c r="C86" s="474" t="s">
        <v>1637</v>
      </c>
      <c r="D86" s="228" t="s">
        <v>49</v>
      </c>
      <c r="E86" s="257" t="s">
        <v>1638</v>
      </c>
      <c r="F86" s="228" t="s">
        <v>51</v>
      </c>
      <c r="G86" s="232" t="s">
        <v>1639</v>
      </c>
      <c r="H86" s="490" t="s">
        <v>999</v>
      </c>
      <c r="I86" s="490" t="s">
        <v>54</v>
      </c>
      <c r="J86" s="474" t="s">
        <v>1640</v>
      </c>
      <c r="K86" s="259" t="s">
        <v>1641</v>
      </c>
      <c r="L86" s="260" t="s">
        <v>312</v>
      </c>
      <c r="M86" s="228" t="s">
        <v>56</v>
      </c>
      <c r="N86" s="228" t="s">
        <v>57</v>
      </c>
      <c r="O86" s="228" t="s">
        <v>57</v>
      </c>
      <c r="P86" s="490" t="s">
        <v>1624</v>
      </c>
      <c r="Q86" s="260" t="s">
        <v>1642</v>
      </c>
      <c r="R86" s="474" t="s">
        <v>1626</v>
      </c>
      <c r="S86" s="474" t="s">
        <v>1627</v>
      </c>
      <c r="T86" s="474" t="s">
        <v>442</v>
      </c>
      <c r="U86" s="474" t="s">
        <v>1428</v>
      </c>
      <c r="V86" s="484">
        <v>0.2</v>
      </c>
      <c r="W86" s="474" t="s">
        <v>43</v>
      </c>
    </row>
    <row r="87" spans="1:23" ht="25" x14ac:dyDescent="0.35">
      <c r="A87" s="446"/>
      <c r="B87" s="472"/>
      <c r="C87" s="475"/>
      <c r="D87" s="228" t="s">
        <v>60</v>
      </c>
      <c r="E87" s="257" t="s">
        <v>622</v>
      </c>
      <c r="F87" s="228" t="s">
        <v>62</v>
      </c>
      <c r="G87" s="232" t="s">
        <v>63</v>
      </c>
      <c r="H87" s="491"/>
      <c r="I87" s="491"/>
      <c r="J87" s="475"/>
      <c r="K87" s="230" t="s">
        <v>1643</v>
      </c>
      <c r="L87" s="260" t="s">
        <v>1644</v>
      </c>
      <c r="M87" s="228" t="s">
        <v>56</v>
      </c>
      <c r="N87" s="228" t="s">
        <v>56</v>
      </c>
      <c r="O87" s="228" t="s">
        <v>56</v>
      </c>
      <c r="P87" s="491"/>
      <c r="Q87" s="260" t="s">
        <v>1645</v>
      </c>
      <c r="R87" s="475"/>
      <c r="S87" s="475"/>
      <c r="T87" s="475"/>
      <c r="U87" s="475"/>
      <c r="V87" s="485"/>
      <c r="W87" s="475"/>
    </row>
    <row r="88" spans="1:23" ht="25" x14ac:dyDescent="0.35">
      <c r="A88" s="446"/>
      <c r="B88" s="473"/>
      <c r="C88" s="476"/>
      <c r="D88" s="228" t="s">
        <v>316</v>
      </c>
      <c r="E88" s="259" t="s">
        <v>50</v>
      </c>
      <c r="F88" s="228" t="s">
        <v>317</v>
      </c>
      <c r="G88" s="232" t="s">
        <v>1646</v>
      </c>
      <c r="H88" s="492"/>
      <c r="I88" s="492"/>
      <c r="J88" s="476"/>
      <c r="K88" s="230" t="s">
        <v>1647</v>
      </c>
      <c r="L88" s="260" t="s">
        <v>312</v>
      </c>
      <c r="M88" s="228" t="s">
        <v>56</v>
      </c>
      <c r="N88" s="228" t="s">
        <v>57</v>
      </c>
      <c r="O88" s="228" t="s">
        <v>57</v>
      </c>
      <c r="P88" s="492"/>
      <c r="Q88" s="260" t="s">
        <v>1648</v>
      </c>
      <c r="R88" s="476"/>
      <c r="S88" s="476"/>
      <c r="T88" s="476"/>
      <c r="U88" s="476"/>
      <c r="V88" s="486"/>
      <c r="W88" s="476"/>
    </row>
    <row r="89" spans="1:23" ht="50" x14ac:dyDescent="0.35">
      <c r="A89" s="446"/>
      <c r="B89" s="477">
        <v>3</v>
      </c>
      <c r="C89" s="474" t="s">
        <v>1649</v>
      </c>
      <c r="D89" s="228" t="s">
        <v>68</v>
      </c>
      <c r="E89" s="259" t="s">
        <v>50</v>
      </c>
      <c r="F89" s="228" t="s">
        <v>70</v>
      </c>
      <c r="G89" s="232" t="s">
        <v>1650</v>
      </c>
      <c r="H89" s="490" t="s">
        <v>999</v>
      </c>
      <c r="I89" s="490" t="s">
        <v>54</v>
      </c>
      <c r="J89" s="474" t="s">
        <v>1640</v>
      </c>
      <c r="K89" s="259" t="s">
        <v>1641</v>
      </c>
      <c r="L89" s="474" t="s">
        <v>312</v>
      </c>
      <c r="M89" s="477" t="s">
        <v>314</v>
      </c>
      <c r="N89" s="477" t="s">
        <v>314</v>
      </c>
      <c r="O89" s="477" t="s">
        <v>314</v>
      </c>
      <c r="P89" s="490" t="s">
        <v>1624</v>
      </c>
      <c r="Q89" s="261" t="s">
        <v>1651</v>
      </c>
      <c r="R89" s="474" t="s">
        <v>1626</v>
      </c>
      <c r="S89" s="474" t="s">
        <v>1627</v>
      </c>
      <c r="T89" s="493" t="s">
        <v>442</v>
      </c>
      <c r="U89" s="474" t="s">
        <v>1428</v>
      </c>
      <c r="V89" s="484">
        <v>1</v>
      </c>
      <c r="W89" s="474" t="s">
        <v>43</v>
      </c>
    </row>
    <row r="90" spans="1:23" ht="37.5" x14ac:dyDescent="0.35">
      <c r="A90" s="446"/>
      <c r="B90" s="478"/>
      <c r="C90" s="475"/>
      <c r="D90" s="477" t="s">
        <v>375</v>
      </c>
      <c r="E90" s="496" t="s">
        <v>187</v>
      </c>
      <c r="F90" s="228" t="s">
        <v>377</v>
      </c>
      <c r="G90" s="481" t="s">
        <v>678</v>
      </c>
      <c r="H90" s="491"/>
      <c r="I90" s="491"/>
      <c r="J90" s="475"/>
      <c r="K90" s="259" t="s">
        <v>1652</v>
      </c>
      <c r="L90" s="475"/>
      <c r="M90" s="478"/>
      <c r="N90" s="478"/>
      <c r="O90" s="478"/>
      <c r="P90" s="491"/>
      <c r="Q90" s="474" t="s">
        <v>1645</v>
      </c>
      <c r="R90" s="475"/>
      <c r="S90" s="475"/>
      <c r="T90" s="494"/>
      <c r="U90" s="475"/>
      <c r="V90" s="485"/>
      <c r="W90" s="475"/>
    </row>
    <row r="91" spans="1:23" ht="25" x14ac:dyDescent="0.35">
      <c r="A91" s="446"/>
      <c r="B91" s="478"/>
      <c r="C91" s="475"/>
      <c r="D91" s="479"/>
      <c r="E91" s="497"/>
      <c r="F91" s="228" t="s">
        <v>1653</v>
      </c>
      <c r="G91" s="483"/>
      <c r="H91" s="491"/>
      <c r="I91" s="491"/>
      <c r="J91" s="475"/>
      <c r="K91" s="259" t="s">
        <v>1654</v>
      </c>
      <c r="L91" s="475"/>
      <c r="M91" s="478"/>
      <c r="N91" s="478"/>
      <c r="O91" s="478"/>
      <c r="P91" s="491"/>
      <c r="Q91" s="476"/>
      <c r="R91" s="475"/>
      <c r="S91" s="475"/>
      <c r="T91" s="494"/>
      <c r="U91" s="475"/>
      <c r="V91" s="485"/>
      <c r="W91" s="475"/>
    </row>
    <row r="92" spans="1:23" ht="25" x14ac:dyDescent="0.35">
      <c r="A92" s="446"/>
      <c r="B92" s="479"/>
      <c r="C92" s="476"/>
      <c r="D92" s="228" t="s">
        <v>381</v>
      </c>
      <c r="E92" s="259" t="s">
        <v>127</v>
      </c>
      <c r="F92" s="228" t="s">
        <v>383</v>
      </c>
      <c r="G92" s="232" t="s">
        <v>1655</v>
      </c>
      <c r="H92" s="492"/>
      <c r="I92" s="492"/>
      <c r="J92" s="476"/>
      <c r="K92" s="259" t="s">
        <v>1656</v>
      </c>
      <c r="L92" s="476"/>
      <c r="M92" s="479"/>
      <c r="N92" s="479"/>
      <c r="O92" s="479"/>
      <c r="P92" s="492"/>
      <c r="Q92" s="261" t="s">
        <v>1651</v>
      </c>
      <c r="R92" s="476"/>
      <c r="S92" s="476"/>
      <c r="T92" s="495"/>
      <c r="U92" s="476"/>
      <c r="V92" s="486"/>
      <c r="W92" s="476"/>
    </row>
    <row r="93" spans="1:23" ht="25" x14ac:dyDescent="0.35">
      <c r="A93" s="446"/>
      <c r="B93" s="477">
        <v>4</v>
      </c>
      <c r="C93" s="474" t="s">
        <v>1657</v>
      </c>
      <c r="D93" s="477" t="s">
        <v>79</v>
      </c>
      <c r="E93" s="474" t="s">
        <v>50</v>
      </c>
      <c r="F93" s="477" t="s">
        <v>81</v>
      </c>
      <c r="G93" s="477" t="s">
        <v>1658</v>
      </c>
      <c r="H93" s="490" t="s">
        <v>999</v>
      </c>
      <c r="I93" s="490" t="s">
        <v>54</v>
      </c>
      <c r="J93" s="474" t="s">
        <v>1640</v>
      </c>
      <c r="K93" s="259" t="s">
        <v>1659</v>
      </c>
      <c r="L93" s="253" t="s">
        <v>312</v>
      </c>
      <c r="M93" s="251" t="s">
        <v>56</v>
      </c>
      <c r="N93" s="251" t="s">
        <v>56</v>
      </c>
      <c r="O93" s="251" t="s">
        <v>56</v>
      </c>
      <c r="P93" s="490" t="s">
        <v>1624</v>
      </c>
      <c r="Q93" s="261" t="s">
        <v>1660</v>
      </c>
      <c r="R93" s="474" t="s">
        <v>1626</v>
      </c>
      <c r="S93" s="474" t="s">
        <v>1627</v>
      </c>
      <c r="T93" s="493" t="s">
        <v>442</v>
      </c>
      <c r="U93" s="474" t="s">
        <v>1428</v>
      </c>
      <c r="V93" s="484">
        <v>1</v>
      </c>
      <c r="W93" s="474" t="s">
        <v>43</v>
      </c>
    </row>
    <row r="94" spans="1:23" ht="37.5" x14ac:dyDescent="0.35">
      <c r="A94" s="446"/>
      <c r="B94" s="478"/>
      <c r="C94" s="475"/>
      <c r="D94" s="479"/>
      <c r="E94" s="476"/>
      <c r="F94" s="479"/>
      <c r="G94" s="479"/>
      <c r="H94" s="491"/>
      <c r="I94" s="491"/>
      <c r="J94" s="475"/>
      <c r="K94" s="259" t="s">
        <v>1661</v>
      </c>
      <c r="L94" s="253" t="s">
        <v>312</v>
      </c>
      <c r="M94" s="251" t="s">
        <v>56</v>
      </c>
      <c r="N94" s="251" t="s">
        <v>56</v>
      </c>
      <c r="O94" s="251" t="s">
        <v>56</v>
      </c>
      <c r="P94" s="491"/>
      <c r="Q94" s="474" t="s">
        <v>1645</v>
      </c>
      <c r="R94" s="475"/>
      <c r="S94" s="475"/>
      <c r="T94" s="494"/>
      <c r="U94" s="475"/>
      <c r="V94" s="485"/>
      <c r="W94" s="475"/>
    </row>
    <row r="95" spans="1:23" ht="25" x14ac:dyDescent="0.35">
      <c r="A95" s="446"/>
      <c r="B95" s="478"/>
      <c r="C95" s="475"/>
      <c r="D95" s="228" t="s">
        <v>86</v>
      </c>
      <c r="E95" s="230" t="s">
        <v>63</v>
      </c>
      <c r="F95" s="228" t="s">
        <v>88</v>
      </c>
      <c r="G95" s="228" t="s">
        <v>63</v>
      </c>
      <c r="H95" s="491"/>
      <c r="I95" s="491"/>
      <c r="J95" s="475"/>
      <c r="K95" s="262" t="s">
        <v>1662</v>
      </c>
      <c r="L95" s="253" t="s">
        <v>312</v>
      </c>
      <c r="M95" s="251" t="s">
        <v>56</v>
      </c>
      <c r="N95" s="251" t="s">
        <v>56</v>
      </c>
      <c r="O95" s="251" t="s">
        <v>56</v>
      </c>
      <c r="P95" s="491"/>
      <c r="Q95" s="476"/>
      <c r="R95" s="475"/>
      <c r="S95" s="475"/>
      <c r="T95" s="494"/>
      <c r="U95" s="475"/>
      <c r="V95" s="485"/>
      <c r="W95" s="475"/>
    </row>
    <row r="96" spans="1:23" ht="25" x14ac:dyDescent="0.35">
      <c r="A96" s="446"/>
      <c r="B96" s="479"/>
      <c r="C96" s="476"/>
      <c r="D96" s="228" t="s">
        <v>93</v>
      </c>
      <c r="E96" s="230" t="s">
        <v>1663</v>
      </c>
      <c r="F96" s="228" t="s">
        <v>95</v>
      </c>
      <c r="G96" s="228" t="s">
        <v>1664</v>
      </c>
      <c r="H96" s="492"/>
      <c r="I96" s="492"/>
      <c r="J96" s="476"/>
      <c r="K96" s="262" t="s">
        <v>1665</v>
      </c>
      <c r="L96" s="253" t="s">
        <v>312</v>
      </c>
      <c r="M96" s="263" t="s">
        <v>57</v>
      </c>
      <c r="N96" s="263" t="s">
        <v>57</v>
      </c>
      <c r="O96" s="263" t="s">
        <v>57</v>
      </c>
      <c r="P96" s="492"/>
      <c r="Q96" s="261" t="s">
        <v>1651</v>
      </c>
      <c r="R96" s="476"/>
      <c r="S96" s="476"/>
      <c r="T96" s="495"/>
      <c r="U96" s="476"/>
      <c r="V96" s="486"/>
      <c r="W96" s="476"/>
    </row>
    <row r="97" spans="1:23" ht="37.5" x14ac:dyDescent="0.35">
      <c r="A97" s="446"/>
      <c r="B97" s="477">
        <v>5</v>
      </c>
      <c r="C97" s="474" t="s">
        <v>1666</v>
      </c>
      <c r="D97" s="477" t="s">
        <v>102</v>
      </c>
      <c r="E97" s="493" t="s">
        <v>50</v>
      </c>
      <c r="F97" s="477" t="s">
        <v>104</v>
      </c>
      <c r="G97" s="490" t="s">
        <v>1650</v>
      </c>
      <c r="H97" s="477" t="s">
        <v>999</v>
      </c>
      <c r="I97" s="477" t="s">
        <v>54</v>
      </c>
      <c r="J97" s="474" t="s">
        <v>1640</v>
      </c>
      <c r="K97" s="230" t="s">
        <v>1667</v>
      </c>
      <c r="L97" s="253" t="s">
        <v>312</v>
      </c>
      <c r="M97" s="228" t="s">
        <v>57</v>
      </c>
      <c r="N97" s="228" t="s">
        <v>57</v>
      </c>
      <c r="O97" s="228" t="s">
        <v>57</v>
      </c>
      <c r="P97" s="490" t="s">
        <v>1624</v>
      </c>
      <c r="Q97" s="230" t="s">
        <v>1668</v>
      </c>
      <c r="R97" s="474" t="s">
        <v>1626</v>
      </c>
      <c r="S97" s="474" t="s">
        <v>1627</v>
      </c>
      <c r="T97" s="474" t="s">
        <v>442</v>
      </c>
      <c r="U97" s="474" t="s">
        <v>1428</v>
      </c>
      <c r="V97" s="484">
        <v>1</v>
      </c>
      <c r="W97" s="474" t="s">
        <v>43</v>
      </c>
    </row>
    <row r="98" spans="1:23" ht="25" x14ac:dyDescent="0.35">
      <c r="A98" s="446"/>
      <c r="B98" s="478"/>
      <c r="C98" s="475"/>
      <c r="D98" s="478"/>
      <c r="E98" s="494"/>
      <c r="F98" s="478"/>
      <c r="G98" s="491"/>
      <c r="H98" s="478"/>
      <c r="I98" s="478"/>
      <c r="J98" s="475"/>
      <c r="K98" s="230" t="s">
        <v>1669</v>
      </c>
      <c r="L98" s="253" t="s">
        <v>312</v>
      </c>
      <c r="M98" s="228" t="s">
        <v>56</v>
      </c>
      <c r="N98" s="228" t="s">
        <v>56</v>
      </c>
      <c r="O98" s="228" t="s">
        <v>56</v>
      </c>
      <c r="P98" s="491"/>
      <c r="Q98" s="230" t="s">
        <v>1670</v>
      </c>
      <c r="R98" s="475"/>
      <c r="S98" s="475"/>
      <c r="T98" s="475"/>
      <c r="U98" s="475"/>
      <c r="V98" s="475"/>
      <c r="W98" s="475"/>
    </row>
    <row r="99" spans="1:23" ht="37.5" x14ac:dyDescent="0.35">
      <c r="A99" s="446"/>
      <c r="B99" s="478"/>
      <c r="C99" s="475"/>
      <c r="D99" s="479"/>
      <c r="E99" s="495"/>
      <c r="F99" s="479"/>
      <c r="G99" s="492"/>
      <c r="H99" s="478"/>
      <c r="I99" s="478"/>
      <c r="J99" s="475"/>
      <c r="K99" s="230" t="s">
        <v>1671</v>
      </c>
      <c r="L99" s="253" t="s">
        <v>312</v>
      </c>
      <c r="M99" s="228" t="s">
        <v>56</v>
      </c>
      <c r="N99" s="228" t="s">
        <v>56</v>
      </c>
      <c r="O99" s="228" t="s">
        <v>56</v>
      </c>
      <c r="P99" s="491"/>
      <c r="Q99" s="230" t="s">
        <v>1672</v>
      </c>
      <c r="R99" s="475"/>
      <c r="S99" s="475"/>
      <c r="T99" s="475"/>
      <c r="U99" s="475"/>
      <c r="V99" s="475"/>
      <c r="W99" s="475"/>
    </row>
    <row r="100" spans="1:23" ht="25" x14ac:dyDescent="0.35">
      <c r="A100" s="446"/>
      <c r="B100" s="478"/>
      <c r="C100" s="475"/>
      <c r="D100" s="477" t="s">
        <v>322</v>
      </c>
      <c r="E100" s="474" t="s">
        <v>63</v>
      </c>
      <c r="F100" s="477" t="s">
        <v>323</v>
      </c>
      <c r="G100" s="477" t="s">
        <v>678</v>
      </c>
      <c r="H100" s="478"/>
      <c r="I100" s="478"/>
      <c r="J100" s="475"/>
      <c r="K100" s="230" t="s">
        <v>1673</v>
      </c>
      <c r="L100" s="253" t="s">
        <v>312</v>
      </c>
      <c r="M100" s="228" t="s">
        <v>56</v>
      </c>
      <c r="N100" s="228" t="s">
        <v>56</v>
      </c>
      <c r="O100" s="228" t="s">
        <v>56</v>
      </c>
      <c r="P100" s="491"/>
      <c r="Q100" s="230" t="s">
        <v>1674</v>
      </c>
      <c r="R100" s="475"/>
      <c r="S100" s="475"/>
      <c r="T100" s="475"/>
      <c r="U100" s="475"/>
      <c r="V100" s="475"/>
      <c r="W100" s="475"/>
    </row>
    <row r="101" spans="1:23" ht="25" x14ac:dyDescent="0.35">
      <c r="A101" s="446"/>
      <c r="B101" s="478"/>
      <c r="C101" s="475"/>
      <c r="D101" s="479"/>
      <c r="E101" s="476"/>
      <c r="F101" s="479"/>
      <c r="G101" s="479"/>
      <c r="H101" s="478"/>
      <c r="I101" s="478"/>
      <c r="J101" s="475"/>
      <c r="K101" s="230" t="s">
        <v>1675</v>
      </c>
      <c r="L101" s="253" t="s">
        <v>312</v>
      </c>
      <c r="M101" s="228" t="s">
        <v>56</v>
      </c>
      <c r="N101" s="228" t="s">
        <v>56</v>
      </c>
      <c r="O101" s="228" t="s">
        <v>56</v>
      </c>
      <c r="P101" s="491"/>
      <c r="Q101" s="230" t="s">
        <v>1676</v>
      </c>
      <c r="R101" s="475"/>
      <c r="S101" s="475"/>
      <c r="T101" s="475"/>
      <c r="U101" s="475"/>
      <c r="V101" s="475"/>
      <c r="W101" s="475"/>
    </row>
    <row r="102" spans="1:23" ht="25" x14ac:dyDescent="0.35">
      <c r="A102" s="446"/>
      <c r="B102" s="479"/>
      <c r="C102" s="476"/>
      <c r="D102" s="228" t="s">
        <v>325</v>
      </c>
      <c r="E102" s="230" t="s">
        <v>1663</v>
      </c>
      <c r="F102" s="228" t="s">
        <v>1677</v>
      </c>
      <c r="G102" s="228" t="s">
        <v>1646</v>
      </c>
      <c r="H102" s="479"/>
      <c r="I102" s="479"/>
      <c r="J102" s="476"/>
      <c r="K102" s="230" t="s">
        <v>1678</v>
      </c>
      <c r="L102" s="253" t="s">
        <v>312</v>
      </c>
      <c r="M102" s="228" t="s">
        <v>57</v>
      </c>
      <c r="N102" s="228" t="s">
        <v>57</v>
      </c>
      <c r="O102" s="228" t="s">
        <v>57</v>
      </c>
      <c r="P102" s="492"/>
      <c r="Q102" s="230" t="s">
        <v>1679</v>
      </c>
      <c r="R102" s="476"/>
      <c r="S102" s="476"/>
      <c r="T102" s="476"/>
      <c r="U102" s="476"/>
      <c r="V102" s="476"/>
      <c r="W102" s="476"/>
    </row>
    <row r="103" spans="1:23" ht="37.5" x14ac:dyDescent="0.35">
      <c r="A103" s="446"/>
      <c r="B103" s="477">
        <v>6</v>
      </c>
      <c r="C103" s="474" t="s">
        <v>1680</v>
      </c>
      <c r="D103" s="228" t="s">
        <v>111</v>
      </c>
      <c r="E103" s="228" t="s">
        <v>50</v>
      </c>
      <c r="F103" s="228" t="s">
        <v>112</v>
      </c>
      <c r="G103" s="230" t="s">
        <v>1650</v>
      </c>
      <c r="H103" s="477" t="s">
        <v>999</v>
      </c>
      <c r="I103" s="477" t="s">
        <v>54</v>
      </c>
      <c r="J103" s="474" t="s">
        <v>1640</v>
      </c>
      <c r="K103" s="230" t="s">
        <v>1681</v>
      </c>
      <c r="L103" s="253" t="s">
        <v>312</v>
      </c>
      <c r="M103" s="228" t="s">
        <v>314</v>
      </c>
      <c r="N103" s="228" t="s">
        <v>314</v>
      </c>
      <c r="O103" s="228" t="s">
        <v>314</v>
      </c>
      <c r="P103" s="490" t="s">
        <v>1624</v>
      </c>
      <c r="Q103" s="230" t="s">
        <v>1682</v>
      </c>
      <c r="R103" s="474" t="s">
        <v>1626</v>
      </c>
      <c r="S103" s="474" t="s">
        <v>1627</v>
      </c>
      <c r="T103" s="474" t="s">
        <v>442</v>
      </c>
      <c r="U103" s="474" t="s">
        <v>1428</v>
      </c>
      <c r="V103" s="484">
        <v>1</v>
      </c>
      <c r="W103" s="474" t="s">
        <v>43</v>
      </c>
    </row>
    <row r="104" spans="1:23" ht="75" x14ac:dyDescent="0.35">
      <c r="A104" s="446"/>
      <c r="B104" s="478"/>
      <c r="C104" s="475"/>
      <c r="D104" s="228" t="s">
        <v>113</v>
      </c>
      <c r="E104" s="230" t="s">
        <v>63</v>
      </c>
      <c r="F104" s="228" t="s">
        <v>115</v>
      </c>
      <c r="G104" s="228" t="s">
        <v>678</v>
      </c>
      <c r="H104" s="478"/>
      <c r="I104" s="478"/>
      <c r="J104" s="475"/>
      <c r="K104" s="230" t="s">
        <v>1683</v>
      </c>
      <c r="L104" s="253" t="s">
        <v>312</v>
      </c>
      <c r="M104" s="228" t="s">
        <v>56</v>
      </c>
      <c r="N104" s="228" t="s">
        <v>56</v>
      </c>
      <c r="O104" s="228" t="s">
        <v>56</v>
      </c>
      <c r="P104" s="491"/>
      <c r="Q104" s="230" t="s">
        <v>1684</v>
      </c>
      <c r="R104" s="475"/>
      <c r="S104" s="475"/>
      <c r="T104" s="475"/>
      <c r="U104" s="475"/>
      <c r="V104" s="475"/>
      <c r="W104" s="475"/>
    </row>
    <row r="105" spans="1:23" ht="25" x14ac:dyDescent="0.35">
      <c r="A105" s="446"/>
      <c r="B105" s="479"/>
      <c r="C105" s="476"/>
      <c r="D105" s="228" t="s">
        <v>935</v>
      </c>
      <c r="E105" s="230" t="s">
        <v>1663</v>
      </c>
      <c r="F105" s="228" t="s">
        <v>936</v>
      </c>
      <c r="G105" s="228" t="s">
        <v>1646</v>
      </c>
      <c r="H105" s="479"/>
      <c r="I105" s="479"/>
      <c r="J105" s="476"/>
      <c r="K105" s="230" t="s">
        <v>1685</v>
      </c>
      <c r="L105" s="253" t="s">
        <v>312</v>
      </c>
      <c r="M105" s="228" t="s">
        <v>57</v>
      </c>
      <c r="N105" s="228" t="s">
        <v>57</v>
      </c>
      <c r="O105" s="228" t="s">
        <v>57</v>
      </c>
      <c r="P105" s="492"/>
      <c r="Q105" s="230" t="s">
        <v>1686</v>
      </c>
      <c r="R105" s="476"/>
      <c r="S105" s="476"/>
      <c r="T105" s="476"/>
      <c r="U105" s="476"/>
      <c r="V105" s="476"/>
      <c r="W105" s="476"/>
    </row>
    <row r="106" spans="1:23" ht="62.5" x14ac:dyDescent="0.35">
      <c r="A106" s="446"/>
      <c r="B106" s="477">
        <v>7</v>
      </c>
      <c r="C106" s="474" t="s">
        <v>1687</v>
      </c>
      <c r="D106" s="477" t="s">
        <v>118</v>
      </c>
      <c r="E106" s="474" t="s">
        <v>50</v>
      </c>
      <c r="F106" s="477" t="s">
        <v>329</v>
      </c>
      <c r="G106" s="474" t="s">
        <v>1650</v>
      </c>
      <c r="H106" s="477" t="s">
        <v>999</v>
      </c>
      <c r="I106" s="477" t="s">
        <v>54</v>
      </c>
      <c r="J106" s="474" t="s">
        <v>1640</v>
      </c>
      <c r="K106" s="230" t="s">
        <v>1688</v>
      </c>
      <c r="L106" s="253" t="s">
        <v>312</v>
      </c>
      <c r="M106" s="228" t="s">
        <v>314</v>
      </c>
      <c r="N106" s="228" t="s">
        <v>314</v>
      </c>
      <c r="O106" s="228" t="s">
        <v>314</v>
      </c>
      <c r="P106" s="490" t="s">
        <v>1624</v>
      </c>
      <c r="Q106" s="230" t="s">
        <v>1689</v>
      </c>
      <c r="R106" s="474" t="s">
        <v>1626</v>
      </c>
      <c r="S106" s="474" t="s">
        <v>1627</v>
      </c>
      <c r="T106" s="474" t="s">
        <v>442</v>
      </c>
      <c r="U106" s="474" t="s">
        <v>1428</v>
      </c>
      <c r="V106" s="484">
        <v>1</v>
      </c>
      <c r="W106" s="474" t="s">
        <v>43</v>
      </c>
    </row>
    <row r="107" spans="1:23" ht="75" x14ac:dyDescent="0.35">
      <c r="A107" s="446"/>
      <c r="B107" s="478"/>
      <c r="C107" s="475"/>
      <c r="D107" s="479"/>
      <c r="E107" s="476"/>
      <c r="F107" s="479"/>
      <c r="G107" s="476"/>
      <c r="H107" s="478"/>
      <c r="I107" s="478"/>
      <c r="J107" s="475"/>
      <c r="K107" s="230" t="s">
        <v>1690</v>
      </c>
      <c r="L107" s="253" t="s">
        <v>312</v>
      </c>
      <c r="M107" s="228" t="s">
        <v>314</v>
      </c>
      <c r="N107" s="228" t="s">
        <v>314</v>
      </c>
      <c r="O107" s="228" t="s">
        <v>314</v>
      </c>
      <c r="P107" s="491"/>
      <c r="Q107" s="230" t="s">
        <v>1691</v>
      </c>
      <c r="R107" s="475"/>
      <c r="S107" s="475"/>
      <c r="T107" s="475"/>
      <c r="U107" s="475"/>
      <c r="V107" s="475"/>
      <c r="W107" s="475"/>
    </row>
    <row r="108" spans="1:23" ht="50" x14ac:dyDescent="0.35">
      <c r="A108" s="446"/>
      <c r="B108" s="478"/>
      <c r="C108" s="475"/>
      <c r="D108" s="477" t="s">
        <v>122</v>
      </c>
      <c r="E108" s="474" t="s">
        <v>63</v>
      </c>
      <c r="F108" s="477" t="s">
        <v>119</v>
      </c>
      <c r="G108" s="493" t="s">
        <v>678</v>
      </c>
      <c r="H108" s="478"/>
      <c r="I108" s="478"/>
      <c r="J108" s="475"/>
      <c r="K108" s="230" t="s">
        <v>1692</v>
      </c>
      <c r="L108" s="253" t="s">
        <v>312</v>
      </c>
      <c r="M108" s="228" t="s">
        <v>314</v>
      </c>
      <c r="N108" s="228" t="s">
        <v>314</v>
      </c>
      <c r="O108" s="228" t="s">
        <v>314</v>
      </c>
      <c r="P108" s="491"/>
      <c r="Q108" s="230" t="s">
        <v>1693</v>
      </c>
      <c r="R108" s="475"/>
      <c r="S108" s="475"/>
      <c r="T108" s="475"/>
      <c r="U108" s="475"/>
      <c r="V108" s="475"/>
      <c r="W108" s="475"/>
    </row>
    <row r="109" spans="1:23" ht="37.5" x14ac:dyDescent="0.35">
      <c r="A109" s="446"/>
      <c r="B109" s="478"/>
      <c r="C109" s="475"/>
      <c r="D109" s="479"/>
      <c r="E109" s="476"/>
      <c r="F109" s="479"/>
      <c r="G109" s="495"/>
      <c r="H109" s="478"/>
      <c r="I109" s="478"/>
      <c r="J109" s="475"/>
      <c r="K109" s="230" t="s">
        <v>1694</v>
      </c>
      <c r="L109" s="253" t="s">
        <v>312</v>
      </c>
      <c r="M109" s="228" t="s">
        <v>314</v>
      </c>
      <c r="N109" s="228" t="s">
        <v>314</v>
      </c>
      <c r="O109" s="228" t="s">
        <v>314</v>
      </c>
      <c r="P109" s="491"/>
      <c r="Q109" s="230" t="s">
        <v>1695</v>
      </c>
      <c r="R109" s="475"/>
      <c r="S109" s="475"/>
      <c r="T109" s="475"/>
      <c r="U109" s="475"/>
      <c r="V109" s="475"/>
      <c r="W109" s="475"/>
    </row>
    <row r="110" spans="1:23" ht="37.5" x14ac:dyDescent="0.35">
      <c r="A110" s="446"/>
      <c r="B110" s="479"/>
      <c r="C110" s="476"/>
      <c r="D110" s="228" t="s">
        <v>126</v>
      </c>
      <c r="E110" s="260" t="s">
        <v>1696</v>
      </c>
      <c r="F110" s="228" t="s">
        <v>953</v>
      </c>
      <c r="G110" s="228" t="s">
        <v>1646</v>
      </c>
      <c r="H110" s="479"/>
      <c r="I110" s="479"/>
      <c r="J110" s="476"/>
      <c r="K110" s="230" t="s">
        <v>1685</v>
      </c>
      <c r="L110" s="253" t="s">
        <v>312</v>
      </c>
      <c r="M110" s="228" t="s">
        <v>56</v>
      </c>
      <c r="N110" s="228" t="s">
        <v>57</v>
      </c>
      <c r="O110" s="228" t="s">
        <v>57</v>
      </c>
      <c r="P110" s="492"/>
      <c r="Q110" s="230" t="s">
        <v>1697</v>
      </c>
      <c r="R110" s="476"/>
      <c r="S110" s="476"/>
      <c r="T110" s="476"/>
      <c r="U110" s="476"/>
      <c r="V110" s="476"/>
      <c r="W110" s="476"/>
    </row>
    <row r="111" spans="1:23" ht="25" x14ac:dyDescent="0.35">
      <c r="A111" s="446"/>
      <c r="B111" s="477">
        <v>8</v>
      </c>
      <c r="C111" s="474" t="s">
        <v>1698</v>
      </c>
      <c r="D111" s="228" t="s">
        <v>133</v>
      </c>
      <c r="E111" s="230" t="s">
        <v>50</v>
      </c>
      <c r="F111" s="228" t="s">
        <v>135</v>
      </c>
      <c r="G111" s="230" t="s">
        <v>1650</v>
      </c>
      <c r="H111" s="230" t="s">
        <v>1699</v>
      </c>
      <c r="I111" s="230" t="s">
        <v>54</v>
      </c>
      <c r="J111" s="230" t="s">
        <v>433</v>
      </c>
      <c r="K111" s="230" t="s">
        <v>1700</v>
      </c>
      <c r="L111" s="253" t="s">
        <v>312</v>
      </c>
      <c r="M111" s="264" t="s">
        <v>314</v>
      </c>
      <c r="N111" s="264" t="s">
        <v>314</v>
      </c>
      <c r="O111" s="264" t="s">
        <v>314</v>
      </c>
      <c r="P111" s="230" t="s">
        <v>1624</v>
      </c>
      <c r="Q111" s="262" t="s">
        <v>1701</v>
      </c>
      <c r="R111" s="260" t="s">
        <v>1626</v>
      </c>
      <c r="S111" s="260" t="s">
        <v>1627</v>
      </c>
      <c r="T111" s="260" t="s">
        <v>442</v>
      </c>
      <c r="U111" s="260" t="s">
        <v>1428</v>
      </c>
      <c r="V111" s="265">
        <v>1</v>
      </c>
      <c r="W111" s="261" t="s">
        <v>43</v>
      </c>
    </row>
    <row r="112" spans="1:23" ht="75" x14ac:dyDescent="0.35">
      <c r="A112" s="446"/>
      <c r="B112" s="478"/>
      <c r="C112" s="475"/>
      <c r="D112" s="228" t="s">
        <v>330</v>
      </c>
      <c r="E112" s="230" t="s">
        <v>1702</v>
      </c>
      <c r="F112" s="228" t="s">
        <v>331</v>
      </c>
      <c r="G112" s="230" t="s">
        <v>1703</v>
      </c>
      <c r="H112" s="230" t="s">
        <v>1699</v>
      </c>
      <c r="I112" s="230" t="s">
        <v>54</v>
      </c>
      <c r="J112" s="230" t="s">
        <v>433</v>
      </c>
      <c r="K112" s="230" t="s">
        <v>1704</v>
      </c>
      <c r="L112" s="253" t="s">
        <v>312</v>
      </c>
      <c r="M112" s="264" t="s">
        <v>314</v>
      </c>
      <c r="N112" s="264" t="s">
        <v>314</v>
      </c>
      <c r="O112" s="264" t="s">
        <v>314</v>
      </c>
      <c r="P112" s="230" t="s">
        <v>1624</v>
      </c>
      <c r="Q112" s="262" t="s">
        <v>1705</v>
      </c>
      <c r="R112" s="260" t="s">
        <v>1626</v>
      </c>
      <c r="S112" s="260" t="s">
        <v>1627</v>
      </c>
      <c r="T112" s="260" t="s">
        <v>442</v>
      </c>
      <c r="U112" s="260" t="s">
        <v>1428</v>
      </c>
      <c r="V112" s="265">
        <v>1</v>
      </c>
      <c r="W112" s="261" t="s">
        <v>43</v>
      </c>
    </row>
    <row r="113" spans="1:23" ht="37.5" x14ac:dyDescent="0.35">
      <c r="A113" s="446"/>
      <c r="B113" s="479"/>
      <c r="C113" s="476"/>
      <c r="D113" s="228" t="s">
        <v>332</v>
      </c>
      <c r="E113" s="230" t="s">
        <v>1696</v>
      </c>
      <c r="F113" s="228" t="s">
        <v>333</v>
      </c>
      <c r="G113" s="230" t="s">
        <v>1646</v>
      </c>
      <c r="H113" s="230" t="s">
        <v>1699</v>
      </c>
      <c r="I113" s="230" t="s">
        <v>54</v>
      </c>
      <c r="J113" s="230" t="s">
        <v>433</v>
      </c>
      <c r="K113" s="230" t="s">
        <v>1706</v>
      </c>
      <c r="L113" s="253" t="s">
        <v>312</v>
      </c>
      <c r="M113" s="264" t="s">
        <v>56</v>
      </c>
      <c r="N113" s="264" t="s">
        <v>56</v>
      </c>
      <c r="O113" s="264" t="s">
        <v>56</v>
      </c>
      <c r="P113" s="230" t="s">
        <v>1624</v>
      </c>
      <c r="Q113" s="262" t="s">
        <v>1697</v>
      </c>
      <c r="R113" s="260" t="s">
        <v>1626</v>
      </c>
      <c r="S113" s="260" t="s">
        <v>1627</v>
      </c>
      <c r="T113" s="260" t="s">
        <v>442</v>
      </c>
      <c r="U113" s="260" t="s">
        <v>1428</v>
      </c>
      <c r="V113" s="265">
        <v>1</v>
      </c>
      <c r="W113" s="261" t="s">
        <v>43</v>
      </c>
    </row>
    <row r="114" spans="1:23" ht="50" x14ac:dyDescent="0.35">
      <c r="A114" s="447"/>
      <c r="B114" s="228">
        <v>9</v>
      </c>
      <c r="C114" s="260" t="s">
        <v>1707</v>
      </c>
      <c r="D114" s="228" t="s">
        <v>140</v>
      </c>
      <c r="E114" s="230" t="s">
        <v>1708</v>
      </c>
      <c r="F114" s="228" t="s">
        <v>142</v>
      </c>
      <c r="G114" s="228" t="s">
        <v>1709</v>
      </c>
      <c r="H114" s="230" t="s">
        <v>1699</v>
      </c>
      <c r="I114" s="230" t="s">
        <v>54</v>
      </c>
      <c r="J114" s="230" t="s">
        <v>433</v>
      </c>
      <c r="K114" s="230" t="s">
        <v>1710</v>
      </c>
      <c r="L114" s="253" t="s">
        <v>312</v>
      </c>
      <c r="M114" s="228" t="s">
        <v>314</v>
      </c>
      <c r="N114" s="228" t="s">
        <v>314</v>
      </c>
      <c r="O114" s="228" t="s">
        <v>314</v>
      </c>
      <c r="P114" s="230" t="s">
        <v>1624</v>
      </c>
      <c r="Q114" s="230" t="s">
        <v>1645</v>
      </c>
      <c r="R114" s="260" t="s">
        <v>1626</v>
      </c>
      <c r="S114" s="260" t="s">
        <v>1627</v>
      </c>
      <c r="T114" s="260" t="s">
        <v>442</v>
      </c>
      <c r="U114" s="260" t="s">
        <v>1428</v>
      </c>
      <c r="V114" s="265">
        <v>1</v>
      </c>
      <c r="W114" s="261" t="s">
        <v>43</v>
      </c>
    </row>
    <row r="115" spans="1:23" ht="25" x14ac:dyDescent="0.35">
      <c r="A115" s="505" t="s">
        <v>1711</v>
      </c>
      <c r="B115" s="506">
        <v>1</v>
      </c>
      <c r="C115" s="451" t="s">
        <v>1712</v>
      </c>
      <c r="D115" s="454" t="s">
        <v>28</v>
      </c>
      <c r="E115" s="499" t="s">
        <v>1338</v>
      </c>
      <c r="F115" s="228" t="s">
        <v>30</v>
      </c>
      <c r="G115" s="232" t="s">
        <v>1713</v>
      </c>
      <c r="H115" s="244" t="s">
        <v>999</v>
      </c>
      <c r="I115" s="244" t="s">
        <v>432</v>
      </c>
      <c r="J115" s="244" t="s">
        <v>1433</v>
      </c>
      <c r="K115" s="230" t="s">
        <v>1714</v>
      </c>
      <c r="L115" s="230" t="s">
        <v>1715</v>
      </c>
      <c r="M115" s="230" t="s">
        <v>56</v>
      </c>
      <c r="N115" s="230" t="s">
        <v>56</v>
      </c>
      <c r="O115" s="230" t="s">
        <v>56</v>
      </c>
      <c r="P115" s="451" t="s">
        <v>144</v>
      </c>
      <c r="Q115" s="451" t="s">
        <v>900</v>
      </c>
      <c r="R115" s="451" t="s">
        <v>1412</v>
      </c>
      <c r="S115" s="451" t="s">
        <v>108</v>
      </c>
      <c r="T115" s="451" t="s">
        <v>42</v>
      </c>
      <c r="U115" s="451" t="s">
        <v>1413</v>
      </c>
      <c r="V115" s="460">
        <v>1</v>
      </c>
      <c r="W115" s="451" t="s">
        <v>43</v>
      </c>
    </row>
    <row r="116" spans="1:23" ht="37.5" x14ac:dyDescent="0.35">
      <c r="A116" s="505"/>
      <c r="B116" s="506"/>
      <c r="C116" s="452"/>
      <c r="D116" s="455"/>
      <c r="E116" s="499"/>
      <c r="F116" s="228" t="s">
        <v>46</v>
      </c>
      <c r="G116" s="232" t="s">
        <v>1716</v>
      </c>
      <c r="H116" s="244" t="s">
        <v>999</v>
      </c>
      <c r="I116" s="244" t="s">
        <v>432</v>
      </c>
      <c r="J116" s="244" t="s">
        <v>1433</v>
      </c>
      <c r="K116" s="230" t="s">
        <v>1717</v>
      </c>
      <c r="L116" s="230" t="s">
        <v>1715</v>
      </c>
      <c r="M116" s="230" t="s">
        <v>56</v>
      </c>
      <c r="N116" s="230" t="s">
        <v>56</v>
      </c>
      <c r="O116" s="230" t="s">
        <v>56</v>
      </c>
      <c r="P116" s="452"/>
      <c r="Q116" s="452"/>
      <c r="R116" s="452"/>
      <c r="S116" s="452"/>
      <c r="T116" s="452"/>
      <c r="U116" s="452"/>
      <c r="V116" s="461"/>
      <c r="W116" s="452"/>
    </row>
    <row r="117" spans="1:23" ht="62.5" x14ac:dyDescent="0.35">
      <c r="A117" s="505"/>
      <c r="B117" s="506"/>
      <c r="C117" s="452"/>
      <c r="D117" s="456"/>
      <c r="E117" s="499"/>
      <c r="F117" s="228" t="s">
        <v>818</v>
      </c>
      <c r="G117" s="232" t="s">
        <v>1718</v>
      </c>
      <c r="H117" s="244" t="s">
        <v>999</v>
      </c>
      <c r="I117" s="244" t="s">
        <v>432</v>
      </c>
      <c r="J117" s="241" t="s">
        <v>1430</v>
      </c>
      <c r="K117" s="230" t="s">
        <v>1232</v>
      </c>
      <c r="L117" s="230" t="s">
        <v>1715</v>
      </c>
      <c r="M117" s="230" t="s">
        <v>314</v>
      </c>
      <c r="N117" s="230" t="s">
        <v>314</v>
      </c>
      <c r="O117" s="230" t="s">
        <v>314</v>
      </c>
      <c r="P117" s="453"/>
      <c r="Q117" s="453"/>
      <c r="R117" s="453"/>
      <c r="S117" s="453"/>
      <c r="T117" s="453"/>
      <c r="U117" s="453"/>
      <c r="V117" s="462"/>
      <c r="W117" s="453"/>
    </row>
    <row r="118" spans="1:23" ht="50" x14ac:dyDescent="0.35">
      <c r="A118" s="505"/>
      <c r="B118" s="506"/>
      <c r="C118" s="452"/>
      <c r="D118" s="228" t="s">
        <v>44</v>
      </c>
      <c r="E118" s="229" t="s">
        <v>1345</v>
      </c>
      <c r="F118" s="228" t="s">
        <v>307</v>
      </c>
      <c r="G118" s="229" t="s">
        <v>1345</v>
      </c>
      <c r="H118" s="230" t="s">
        <v>999</v>
      </c>
      <c r="I118" s="230" t="s">
        <v>432</v>
      </c>
      <c r="J118" s="230" t="s">
        <v>1719</v>
      </c>
      <c r="K118" s="230" t="s">
        <v>1720</v>
      </c>
      <c r="L118" s="230" t="s">
        <v>1721</v>
      </c>
      <c r="M118" s="230" t="s">
        <v>314</v>
      </c>
      <c r="N118" s="230" t="s">
        <v>314</v>
      </c>
      <c r="O118" s="230" t="s">
        <v>314</v>
      </c>
      <c r="P118" s="230" t="s">
        <v>1417</v>
      </c>
      <c r="Q118" s="230" t="s">
        <v>144</v>
      </c>
      <c r="R118" s="230" t="s">
        <v>1418</v>
      </c>
      <c r="S118" s="230" t="s">
        <v>108</v>
      </c>
      <c r="T118" s="230" t="s">
        <v>42</v>
      </c>
      <c r="U118" s="230" t="s">
        <v>1419</v>
      </c>
      <c r="V118" s="231">
        <v>1</v>
      </c>
      <c r="W118" s="230" t="s">
        <v>43</v>
      </c>
    </row>
    <row r="119" spans="1:23" ht="50" x14ac:dyDescent="0.35">
      <c r="A119" s="505"/>
      <c r="B119" s="506"/>
      <c r="C119" s="452"/>
      <c r="D119" s="498" t="s">
        <v>309</v>
      </c>
      <c r="E119" s="499" t="s">
        <v>1722</v>
      </c>
      <c r="F119" s="228" t="s">
        <v>310</v>
      </c>
      <c r="G119" s="232" t="s">
        <v>1723</v>
      </c>
      <c r="H119" s="230" t="s">
        <v>999</v>
      </c>
      <c r="I119" s="230" t="s">
        <v>449</v>
      </c>
      <c r="J119" s="228" t="s">
        <v>433</v>
      </c>
      <c r="K119" s="230" t="s">
        <v>1724</v>
      </c>
      <c r="L119" s="230" t="s">
        <v>1715</v>
      </c>
      <c r="M119" s="230" t="s">
        <v>56</v>
      </c>
      <c r="N119" s="230" t="s">
        <v>56</v>
      </c>
      <c r="O119" s="230" t="s">
        <v>56</v>
      </c>
      <c r="P119" s="230" t="s">
        <v>144</v>
      </c>
      <c r="Q119" s="230" t="s">
        <v>1725</v>
      </c>
      <c r="R119" s="230" t="s">
        <v>131</v>
      </c>
      <c r="S119" s="230" t="s">
        <v>108</v>
      </c>
      <c r="T119" s="230" t="s">
        <v>42</v>
      </c>
      <c r="U119" s="230" t="s">
        <v>1424</v>
      </c>
      <c r="V119" s="231">
        <v>0.2</v>
      </c>
      <c r="W119" s="230" t="s">
        <v>43</v>
      </c>
    </row>
    <row r="120" spans="1:23" ht="50" x14ac:dyDescent="0.35">
      <c r="A120" s="505"/>
      <c r="B120" s="506"/>
      <c r="C120" s="452"/>
      <c r="D120" s="498"/>
      <c r="E120" s="499"/>
      <c r="F120" s="228" t="s">
        <v>875</v>
      </c>
      <c r="G120" s="232" t="s">
        <v>1726</v>
      </c>
      <c r="H120" s="230" t="s">
        <v>999</v>
      </c>
      <c r="I120" s="230" t="s">
        <v>449</v>
      </c>
      <c r="J120" s="228" t="s">
        <v>433</v>
      </c>
      <c r="K120" s="230" t="s">
        <v>1724</v>
      </c>
      <c r="L120" s="230" t="s">
        <v>1715</v>
      </c>
      <c r="M120" s="230" t="s">
        <v>56</v>
      </c>
      <c r="N120" s="230" t="s">
        <v>56</v>
      </c>
      <c r="O120" s="230" t="s">
        <v>56</v>
      </c>
      <c r="P120" s="230" t="s">
        <v>144</v>
      </c>
      <c r="Q120" s="230" t="s">
        <v>1725</v>
      </c>
      <c r="R120" s="230" t="s">
        <v>131</v>
      </c>
      <c r="S120" s="230" t="s">
        <v>108</v>
      </c>
      <c r="T120" s="230" t="s">
        <v>42</v>
      </c>
      <c r="U120" s="230" t="s">
        <v>1428</v>
      </c>
      <c r="V120" s="231">
        <v>0.1</v>
      </c>
      <c r="W120" s="230" t="s">
        <v>43</v>
      </c>
    </row>
    <row r="121" spans="1:23" ht="25" x14ac:dyDescent="0.35">
      <c r="A121" s="505"/>
      <c r="B121" s="506"/>
      <c r="C121" s="452"/>
      <c r="D121" s="463" t="s">
        <v>1440</v>
      </c>
      <c r="E121" s="500" t="s">
        <v>1727</v>
      </c>
      <c r="F121" s="228" t="s">
        <v>1442</v>
      </c>
      <c r="G121" s="232" t="s">
        <v>1728</v>
      </c>
      <c r="H121" s="230" t="s">
        <v>999</v>
      </c>
      <c r="I121" s="230" t="s">
        <v>449</v>
      </c>
      <c r="J121" s="228" t="s">
        <v>433</v>
      </c>
      <c r="K121" s="230" t="s">
        <v>1724</v>
      </c>
      <c r="L121" s="230" t="s">
        <v>1715</v>
      </c>
      <c r="M121" s="230" t="s">
        <v>56</v>
      </c>
      <c r="N121" s="230" t="s">
        <v>56</v>
      </c>
      <c r="O121" s="230" t="s">
        <v>56</v>
      </c>
      <c r="P121" s="230" t="s">
        <v>144</v>
      </c>
      <c r="Q121" s="230" t="s">
        <v>1725</v>
      </c>
      <c r="R121" s="230" t="s">
        <v>190</v>
      </c>
      <c r="S121" s="230" t="s">
        <v>108</v>
      </c>
      <c r="T121" s="230" t="s">
        <v>42</v>
      </c>
      <c r="U121" s="230" t="s">
        <v>1428</v>
      </c>
      <c r="V121" s="231">
        <v>0.2</v>
      </c>
      <c r="W121" s="230" t="s">
        <v>43</v>
      </c>
    </row>
    <row r="122" spans="1:23" ht="25" x14ac:dyDescent="0.35">
      <c r="A122" s="505"/>
      <c r="B122" s="506"/>
      <c r="C122" s="452"/>
      <c r="D122" s="464"/>
      <c r="E122" s="501"/>
      <c r="F122" s="228" t="s">
        <v>1729</v>
      </c>
      <c r="G122" s="232" t="s">
        <v>1730</v>
      </c>
      <c r="H122" s="230" t="s">
        <v>999</v>
      </c>
      <c r="I122" s="230" t="s">
        <v>432</v>
      </c>
      <c r="J122" s="228" t="s">
        <v>433</v>
      </c>
      <c r="K122" s="230" t="s">
        <v>1724</v>
      </c>
      <c r="L122" s="230" t="s">
        <v>1715</v>
      </c>
      <c r="M122" s="230" t="s">
        <v>37</v>
      </c>
      <c r="N122" s="230" t="s">
        <v>56</v>
      </c>
      <c r="O122" s="230" t="s">
        <v>57</v>
      </c>
      <c r="P122" s="230" t="s">
        <v>144</v>
      </c>
      <c r="Q122" s="230" t="s">
        <v>1725</v>
      </c>
      <c r="R122" s="230" t="s">
        <v>190</v>
      </c>
      <c r="S122" s="230" t="s">
        <v>108</v>
      </c>
      <c r="T122" s="230" t="s">
        <v>42</v>
      </c>
      <c r="U122" s="230" t="s">
        <v>1428</v>
      </c>
      <c r="V122" s="231">
        <v>1</v>
      </c>
      <c r="W122" s="230" t="s">
        <v>43</v>
      </c>
    </row>
    <row r="123" spans="1:23" ht="75" x14ac:dyDescent="0.35">
      <c r="A123" s="505"/>
      <c r="B123" s="506"/>
      <c r="C123" s="452"/>
      <c r="D123" s="464"/>
      <c r="E123" s="501"/>
      <c r="F123" s="228" t="s">
        <v>1731</v>
      </c>
      <c r="G123" s="232" t="s">
        <v>1732</v>
      </c>
      <c r="H123" s="230" t="s">
        <v>999</v>
      </c>
      <c r="I123" s="230" t="s">
        <v>432</v>
      </c>
      <c r="J123" s="228" t="s">
        <v>1430</v>
      </c>
      <c r="K123" s="230" t="s">
        <v>1714</v>
      </c>
      <c r="L123" s="230" t="s">
        <v>1715</v>
      </c>
      <c r="M123" s="230" t="s">
        <v>37</v>
      </c>
      <c r="N123" s="230" t="s">
        <v>56</v>
      </c>
      <c r="O123" s="230" t="s">
        <v>57</v>
      </c>
      <c r="P123" s="230" t="s">
        <v>144</v>
      </c>
      <c r="Q123" s="230" t="s">
        <v>1725</v>
      </c>
      <c r="R123" s="230" t="s">
        <v>190</v>
      </c>
      <c r="S123" s="230" t="s">
        <v>108</v>
      </c>
      <c r="T123" s="230" t="s">
        <v>42</v>
      </c>
      <c r="U123" s="230" t="s">
        <v>1428</v>
      </c>
      <c r="V123" s="231">
        <v>1</v>
      </c>
      <c r="W123" s="230" t="s">
        <v>43</v>
      </c>
    </row>
    <row r="124" spans="1:23" ht="37.5" x14ac:dyDescent="0.35">
      <c r="A124" s="505"/>
      <c r="B124" s="506"/>
      <c r="C124" s="452"/>
      <c r="D124" s="465"/>
      <c r="E124" s="502"/>
      <c r="F124" s="228" t="s">
        <v>1733</v>
      </c>
      <c r="G124" s="232" t="s">
        <v>1734</v>
      </c>
      <c r="H124" s="230" t="s">
        <v>999</v>
      </c>
      <c r="I124" s="230" t="s">
        <v>449</v>
      </c>
      <c r="J124" s="228" t="s">
        <v>433</v>
      </c>
      <c r="K124" s="230" t="s">
        <v>1717</v>
      </c>
      <c r="L124" s="230" t="s">
        <v>1715</v>
      </c>
      <c r="M124" s="230" t="s">
        <v>56</v>
      </c>
      <c r="N124" s="230" t="s">
        <v>56</v>
      </c>
      <c r="O124" s="230" t="s">
        <v>56</v>
      </c>
      <c r="P124" s="230" t="s">
        <v>144</v>
      </c>
      <c r="Q124" s="230" t="s">
        <v>1725</v>
      </c>
      <c r="R124" s="230" t="s">
        <v>190</v>
      </c>
      <c r="S124" s="230" t="s">
        <v>108</v>
      </c>
      <c r="T124" s="230" t="s">
        <v>42</v>
      </c>
      <c r="U124" s="230" t="s">
        <v>1428</v>
      </c>
      <c r="V124" s="231">
        <v>1</v>
      </c>
      <c r="W124" s="230" t="s">
        <v>43</v>
      </c>
    </row>
    <row r="125" spans="1:23" ht="25" x14ac:dyDescent="0.35">
      <c r="A125" s="505"/>
      <c r="B125" s="506"/>
      <c r="C125" s="452"/>
      <c r="D125" s="463" t="s">
        <v>1446</v>
      </c>
      <c r="E125" s="457" t="s">
        <v>1735</v>
      </c>
      <c r="F125" s="228" t="s">
        <v>1736</v>
      </c>
      <c r="G125" s="230" t="s">
        <v>1737</v>
      </c>
      <c r="H125" s="230" t="s">
        <v>999</v>
      </c>
      <c r="I125" s="230" t="s">
        <v>449</v>
      </c>
      <c r="J125" s="228" t="s">
        <v>433</v>
      </c>
      <c r="K125" s="266" t="s">
        <v>1724</v>
      </c>
      <c r="L125" s="230" t="s">
        <v>1715</v>
      </c>
      <c r="M125" s="230" t="s">
        <v>57</v>
      </c>
      <c r="N125" s="230" t="s">
        <v>57</v>
      </c>
      <c r="O125" s="230" t="s">
        <v>57</v>
      </c>
      <c r="P125" s="230" t="s">
        <v>144</v>
      </c>
      <c r="Q125" s="230" t="s">
        <v>1725</v>
      </c>
      <c r="R125" s="230" t="s">
        <v>131</v>
      </c>
      <c r="S125" s="230" t="s">
        <v>108</v>
      </c>
      <c r="T125" s="230" t="s">
        <v>42</v>
      </c>
      <c r="U125" s="230" t="s">
        <v>1428</v>
      </c>
      <c r="V125" s="231">
        <v>1</v>
      </c>
      <c r="W125" s="230" t="s">
        <v>43</v>
      </c>
    </row>
    <row r="126" spans="1:23" ht="25" x14ac:dyDescent="0.35">
      <c r="A126" s="505"/>
      <c r="B126" s="506"/>
      <c r="C126" s="452"/>
      <c r="D126" s="464"/>
      <c r="E126" s="458"/>
      <c r="F126" s="228" t="s">
        <v>1738</v>
      </c>
      <c r="G126" s="232" t="s">
        <v>1739</v>
      </c>
      <c r="H126" s="230" t="s">
        <v>999</v>
      </c>
      <c r="I126" s="230" t="s">
        <v>432</v>
      </c>
      <c r="J126" s="228" t="s">
        <v>1430</v>
      </c>
      <c r="K126" s="228" t="s">
        <v>1724</v>
      </c>
      <c r="L126" s="230" t="s">
        <v>312</v>
      </c>
      <c r="M126" s="230" t="s">
        <v>57</v>
      </c>
      <c r="N126" s="230" t="s">
        <v>57</v>
      </c>
      <c r="O126" s="230" t="s">
        <v>57</v>
      </c>
      <c r="P126" s="230" t="s">
        <v>144</v>
      </c>
      <c r="Q126" s="230" t="s">
        <v>1725</v>
      </c>
      <c r="R126" s="230" t="s">
        <v>131</v>
      </c>
      <c r="S126" s="230" t="s">
        <v>108</v>
      </c>
      <c r="T126" s="230" t="s">
        <v>42</v>
      </c>
      <c r="U126" s="230" t="s">
        <v>1428</v>
      </c>
      <c r="V126" s="231">
        <v>1</v>
      </c>
      <c r="W126" s="230" t="s">
        <v>43</v>
      </c>
    </row>
    <row r="127" spans="1:23" ht="75" x14ac:dyDescent="0.35">
      <c r="A127" s="505"/>
      <c r="B127" s="506"/>
      <c r="C127" s="452"/>
      <c r="D127" s="464"/>
      <c r="E127" s="458"/>
      <c r="F127" s="228" t="s">
        <v>1738</v>
      </c>
      <c r="G127" s="232" t="s">
        <v>1732</v>
      </c>
      <c r="H127" s="230" t="s">
        <v>999</v>
      </c>
      <c r="I127" s="230" t="s">
        <v>432</v>
      </c>
      <c r="J127" s="228" t="s">
        <v>1430</v>
      </c>
      <c r="K127" s="228" t="s">
        <v>1714</v>
      </c>
      <c r="L127" s="230" t="s">
        <v>312</v>
      </c>
      <c r="M127" s="230" t="s">
        <v>56</v>
      </c>
      <c r="N127" s="230" t="s">
        <v>56</v>
      </c>
      <c r="O127" s="230" t="s">
        <v>56</v>
      </c>
      <c r="P127" s="230" t="s">
        <v>144</v>
      </c>
      <c r="Q127" s="230" t="s">
        <v>1725</v>
      </c>
      <c r="R127" s="230" t="s">
        <v>131</v>
      </c>
      <c r="S127" s="230" t="s">
        <v>108</v>
      </c>
      <c r="T127" s="230" t="s">
        <v>42</v>
      </c>
      <c r="U127" s="230" t="s">
        <v>1428</v>
      </c>
      <c r="V127" s="231">
        <v>1</v>
      </c>
      <c r="W127" s="230" t="s">
        <v>43</v>
      </c>
    </row>
    <row r="128" spans="1:23" ht="37.5" x14ac:dyDescent="0.35">
      <c r="A128" s="505"/>
      <c r="B128" s="506"/>
      <c r="C128" s="452"/>
      <c r="D128" s="464"/>
      <c r="E128" s="458"/>
      <c r="F128" s="228" t="s">
        <v>1740</v>
      </c>
      <c r="G128" s="232" t="s">
        <v>1734</v>
      </c>
      <c r="H128" s="230" t="s">
        <v>999</v>
      </c>
      <c r="I128" s="230" t="s">
        <v>449</v>
      </c>
      <c r="J128" s="228" t="s">
        <v>433</v>
      </c>
      <c r="K128" s="230" t="s">
        <v>1741</v>
      </c>
      <c r="L128" s="230" t="s">
        <v>312</v>
      </c>
      <c r="M128" s="230" t="s">
        <v>56</v>
      </c>
      <c r="N128" s="230" t="s">
        <v>56</v>
      </c>
      <c r="O128" s="230" t="s">
        <v>56</v>
      </c>
      <c r="P128" s="230" t="s">
        <v>144</v>
      </c>
      <c r="Q128" s="230" t="s">
        <v>1725</v>
      </c>
      <c r="R128" s="230" t="s">
        <v>190</v>
      </c>
      <c r="S128" s="230" t="s">
        <v>108</v>
      </c>
      <c r="T128" s="230" t="s">
        <v>42</v>
      </c>
      <c r="U128" s="230" t="s">
        <v>1428</v>
      </c>
      <c r="V128" s="231">
        <v>1</v>
      </c>
      <c r="W128" s="230" t="s">
        <v>43</v>
      </c>
    </row>
    <row r="129" spans="1:23" ht="25" x14ac:dyDescent="0.35">
      <c r="A129" s="505"/>
      <c r="B129" s="506"/>
      <c r="C129" s="452"/>
      <c r="D129" s="464"/>
      <c r="E129" s="458"/>
      <c r="F129" s="228" t="s">
        <v>1742</v>
      </c>
      <c r="G129" s="232" t="s">
        <v>1743</v>
      </c>
      <c r="H129" s="230" t="s">
        <v>999</v>
      </c>
      <c r="I129" s="230" t="s">
        <v>432</v>
      </c>
      <c r="J129" s="228" t="s">
        <v>1430</v>
      </c>
      <c r="K129" s="230" t="s">
        <v>1741</v>
      </c>
      <c r="L129" s="230" t="s">
        <v>312</v>
      </c>
      <c r="M129" s="230" t="s">
        <v>57</v>
      </c>
      <c r="N129" s="230" t="s">
        <v>57</v>
      </c>
      <c r="O129" s="230" t="s">
        <v>57</v>
      </c>
      <c r="P129" s="230" t="s">
        <v>144</v>
      </c>
      <c r="Q129" s="230" t="s">
        <v>1725</v>
      </c>
      <c r="R129" s="230" t="s">
        <v>131</v>
      </c>
      <c r="S129" s="230" t="s">
        <v>108</v>
      </c>
      <c r="T129" s="230" t="s">
        <v>42</v>
      </c>
      <c r="U129" s="230" t="s">
        <v>1428</v>
      </c>
      <c r="V129" s="231">
        <v>1</v>
      </c>
      <c r="W129" s="230" t="s">
        <v>43</v>
      </c>
    </row>
    <row r="130" spans="1:23" ht="50" x14ac:dyDescent="0.35">
      <c r="A130" s="505"/>
      <c r="B130" s="506"/>
      <c r="C130" s="452"/>
      <c r="D130" s="464"/>
      <c r="E130" s="458"/>
      <c r="F130" s="228" t="s">
        <v>1744</v>
      </c>
      <c r="G130" s="232" t="s">
        <v>1745</v>
      </c>
      <c r="H130" s="230" t="s">
        <v>999</v>
      </c>
      <c r="I130" s="230" t="s">
        <v>432</v>
      </c>
      <c r="J130" s="228" t="s">
        <v>433</v>
      </c>
      <c r="K130" s="230" t="s">
        <v>1741</v>
      </c>
      <c r="L130" s="230" t="s">
        <v>312</v>
      </c>
      <c r="M130" s="230" t="s">
        <v>57</v>
      </c>
      <c r="N130" s="230" t="s">
        <v>57</v>
      </c>
      <c r="O130" s="230" t="s">
        <v>57</v>
      </c>
      <c r="P130" s="230" t="s">
        <v>144</v>
      </c>
      <c r="Q130" s="230" t="s">
        <v>1725</v>
      </c>
      <c r="R130" s="230" t="s">
        <v>131</v>
      </c>
      <c r="S130" s="230" t="s">
        <v>108</v>
      </c>
      <c r="T130" s="230" t="s">
        <v>42</v>
      </c>
      <c r="U130" s="230" t="s">
        <v>1428</v>
      </c>
      <c r="V130" s="231">
        <v>1</v>
      </c>
      <c r="W130" s="230" t="s">
        <v>43</v>
      </c>
    </row>
    <row r="131" spans="1:23" ht="62.5" x14ac:dyDescent="0.35">
      <c r="A131" s="505"/>
      <c r="B131" s="506"/>
      <c r="C131" s="452"/>
      <c r="D131" s="465"/>
      <c r="E131" s="459"/>
      <c r="F131" s="228" t="s">
        <v>1746</v>
      </c>
      <c r="G131" s="232" t="s">
        <v>1747</v>
      </c>
      <c r="H131" s="230" t="s">
        <v>999</v>
      </c>
      <c r="I131" s="230" t="s">
        <v>432</v>
      </c>
      <c r="J131" s="228" t="s">
        <v>433</v>
      </c>
      <c r="K131" s="230" t="s">
        <v>1741</v>
      </c>
      <c r="L131" s="230" t="s">
        <v>312</v>
      </c>
      <c r="M131" s="230" t="s">
        <v>56</v>
      </c>
      <c r="N131" s="230" t="s">
        <v>56</v>
      </c>
      <c r="O131" s="230" t="s">
        <v>56</v>
      </c>
      <c r="P131" s="230" t="s">
        <v>144</v>
      </c>
      <c r="Q131" s="230" t="s">
        <v>1725</v>
      </c>
      <c r="R131" s="230" t="s">
        <v>131</v>
      </c>
      <c r="S131" s="230" t="s">
        <v>108</v>
      </c>
      <c r="T131" s="230" t="s">
        <v>42</v>
      </c>
      <c r="U131" s="230" t="s">
        <v>1428</v>
      </c>
      <c r="V131" s="231">
        <v>1</v>
      </c>
      <c r="W131" s="230" t="s">
        <v>43</v>
      </c>
    </row>
    <row r="132" spans="1:23" ht="25" x14ac:dyDescent="0.35">
      <c r="A132" s="505"/>
      <c r="B132" s="506"/>
      <c r="C132" s="452"/>
      <c r="D132" s="463" t="s">
        <v>1748</v>
      </c>
      <c r="E132" s="457" t="s">
        <v>1749</v>
      </c>
      <c r="F132" s="228" t="s">
        <v>1750</v>
      </c>
      <c r="G132" s="232" t="s">
        <v>1751</v>
      </c>
      <c r="H132" s="230" t="s">
        <v>999</v>
      </c>
      <c r="I132" s="230" t="s">
        <v>449</v>
      </c>
      <c r="J132" s="228" t="s">
        <v>1430</v>
      </c>
      <c r="K132" s="228" t="s">
        <v>1714</v>
      </c>
      <c r="L132" s="230" t="s">
        <v>312</v>
      </c>
      <c r="M132" s="230" t="s">
        <v>57</v>
      </c>
      <c r="N132" s="230" t="s">
        <v>57</v>
      </c>
      <c r="O132" s="230" t="s">
        <v>57</v>
      </c>
      <c r="P132" s="230" t="s">
        <v>144</v>
      </c>
      <c r="Q132" s="230" t="s">
        <v>1725</v>
      </c>
      <c r="R132" s="230" t="s">
        <v>131</v>
      </c>
      <c r="S132" s="230" t="s">
        <v>108</v>
      </c>
      <c r="T132" s="230" t="s">
        <v>42</v>
      </c>
      <c r="U132" s="230" t="s">
        <v>1428</v>
      </c>
      <c r="V132" s="231">
        <v>1</v>
      </c>
      <c r="W132" s="230" t="s">
        <v>43</v>
      </c>
    </row>
    <row r="133" spans="1:23" ht="25" x14ac:dyDescent="0.35">
      <c r="A133" s="505"/>
      <c r="B133" s="506"/>
      <c r="C133" s="452"/>
      <c r="D133" s="464"/>
      <c r="E133" s="458"/>
      <c r="F133" s="228" t="s">
        <v>1752</v>
      </c>
      <c r="G133" s="232" t="s">
        <v>1753</v>
      </c>
      <c r="H133" s="230" t="s">
        <v>999</v>
      </c>
      <c r="I133" s="230" t="s">
        <v>432</v>
      </c>
      <c r="J133" s="228" t="s">
        <v>1430</v>
      </c>
      <c r="K133" s="230" t="s">
        <v>1741</v>
      </c>
      <c r="L133" s="230" t="s">
        <v>312</v>
      </c>
      <c r="M133" s="230" t="s">
        <v>57</v>
      </c>
      <c r="N133" s="230" t="s">
        <v>57</v>
      </c>
      <c r="O133" s="230" t="s">
        <v>57</v>
      </c>
      <c r="P133" s="230" t="s">
        <v>144</v>
      </c>
      <c r="Q133" s="230" t="s">
        <v>1725</v>
      </c>
      <c r="R133" s="230" t="s">
        <v>131</v>
      </c>
      <c r="S133" s="230" t="s">
        <v>108</v>
      </c>
      <c r="T133" s="230" t="s">
        <v>42</v>
      </c>
      <c r="U133" s="230" t="s">
        <v>1428</v>
      </c>
      <c r="V133" s="231">
        <v>1</v>
      </c>
      <c r="W133" s="230" t="s">
        <v>43</v>
      </c>
    </row>
    <row r="134" spans="1:23" ht="50" x14ac:dyDescent="0.35">
      <c r="A134" s="505"/>
      <c r="B134" s="506"/>
      <c r="C134" s="452"/>
      <c r="D134" s="464"/>
      <c r="E134" s="458"/>
      <c r="F134" s="228" t="s">
        <v>1754</v>
      </c>
      <c r="G134" s="232" t="s">
        <v>1745</v>
      </c>
      <c r="H134" s="230" t="s">
        <v>999</v>
      </c>
      <c r="I134" s="230" t="s">
        <v>432</v>
      </c>
      <c r="J134" s="228" t="s">
        <v>433</v>
      </c>
      <c r="K134" s="230" t="s">
        <v>1741</v>
      </c>
      <c r="L134" s="230" t="s">
        <v>312</v>
      </c>
      <c r="M134" s="230" t="s">
        <v>56</v>
      </c>
      <c r="N134" s="230" t="s">
        <v>56</v>
      </c>
      <c r="O134" s="230" t="s">
        <v>56</v>
      </c>
      <c r="P134" s="230" t="s">
        <v>144</v>
      </c>
      <c r="Q134" s="230" t="s">
        <v>1725</v>
      </c>
      <c r="R134" s="230" t="s">
        <v>131</v>
      </c>
      <c r="S134" s="230" t="s">
        <v>108</v>
      </c>
      <c r="T134" s="230" t="s">
        <v>42</v>
      </c>
      <c r="U134" s="230" t="s">
        <v>1428</v>
      </c>
      <c r="V134" s="231">
        <v>1</v>
      </c>
      <c r="W134" s="230" t="s">
        <v>43</v>
      </c>
    </row>
    <row r="135" spans="1:23" ht="62.5" x14ac:dyDescent="0.35">
      <c r="A135" s="505"/>
      <c r="B135" s="506"/>
      <c r="C135" s="452"/>
      <c r="D135" s="465"/>
      <c r="E135" s="459"/>
      <c r="F135" s="228" t="s">
        <v>1755</v>
      </c>
      <c r="G135" s="232" t="s">
        <v>1747</v>
      </c>
      <c r="H135" s="230" t="s">
        <v>999</v>
      </c>
      <c r="I135" s="230" t="s">
        <v>432</v>
      </c>
      <c r="J135" s="228" t="s">
        <v>433</v>
      </c>
      <c r="K135" s="230" t="s">
        <v>1741</v>
      </c>
      <c r="L135" s="230" t="s">
        <v>312</v>
      </c>
      <c r="M135" s="230" t="s">
        <v>56</v>
      </c>
      <c r="N135" s="230" t="s">
        <v>56</v>
      </c>
      <c r="O135" s="230" t="s">
        <v>56</v>
      </c>
      <c r="P135" s="230" t="s">
        <v>144</v>
      </c>
      <c r="Q135" s="230" t="s">
        <v>1725</v>
      </c>
      <c r="R135" s="230" t="s">
        <v>190</v>
      </c>
      <c r="S135" s="230" t="s">
        <v>108</v>
      </c>
      <c r="T135" s="230" t="s">
        <v>42</v>
      </c>
      <c r="U135" s="230" t="s">
        <v>1428</v>
      </c>
      <c r="V135" s="231">
        <v>1</v>
      </c>
      <c r="W135" s="230" t="s">
        <v>43</v>
      </c>
    </row>
    <row r="136" spans="1:23" ht="37.5" x14ac:dyDescent="0.35">
      <c r="A136" s="505"/>
      <c r="B136" s="506"/>
      <c r="C136" s="452"/>
      <c r="D136" s="454" t="s">
        <v>354</v>
      </c>
      <c r="E136" s="500" t="s">
        <v>1756</v>
      </c>
      <c r="F136" s="228" t="s">
        <v>356</v>
      </c>
      <c r="G136" s="232" t="s">
        <v>1757</v>
      </c>
      <c r="H136" s="230" t="s">
        <v>999</v>
      </c>
      <c r="I136" s="230" t="s">
        <v>432</v>
      </c>
      <c r="J136" s="228" t="s">
        <v>433</v>
      </c>
      <c r="K136" s="230" t="s">
        <v>1758</v>
      </c>
      <c r="L136" s="230" t="s">
        <v>1715</v>
      </c>
      <c r="M136" s="230" t="s">
        <v>57</v>
      </c>
      <c r="N136" s="230" t="s">
        <v>57</v>
      </c>
      <c r="O136" s="230" t="s">
        <v>57</v>
      </c>
      <c r="P136" s="230" t="s">
        <v>144</v>
      </c>
      <c r="Q136" s="230" t="s">
        <v>1725</v>
      </c>
      <c r="R136" s="230" t="s">
        <v>131</v>
      </c>
      <c r="S136" s="230" t="s">
        <v>108</v>
      </c>
      <c r="T136" s="230" t="s">
        <v>42</v>
      </c>
      <c r="U136" s="230" t="s">
        <v>1428</v>
      </c>
      <c r="V136" s="231">
        <v>1</v>
      </c>
      <c r="W136" s="230" t="s">
        <v>43</v>
      </c>
    </row>
    <row r="137" spans="1:23" ht="50" x14ac:dyDescent="0.35">
      <c r="A137" s="505"/>
      <c r="B137" s="506"/>
      <c r="C137" s="452"/>
      <c r="D137" s="456"/>
      <c r="E137" s="502"/>
      <c r="F137" s="228" t="s">
        <v>1759</v>
      </c>
      <c r="G137" s="232" t="s">
        <v>1760</v>
      </c>
      <c r="H137" s="230" t="s">
        <v>999</v>
      </c>
      <c r="I137" s="230" t="s">
        <v>449</v>
      </c>
      <c r="J137" s="228" t="s">
        <v>433</v>
      </c>
      <c r="K137" s="230" t="s">
        <v>1724</v>
      </c>
      <c r="L137" s="230" t="s">
        <v>1715</v>
      </c>
      <c r="M137" s="230" t="s">
        <v>37</v>
      </c>
      <c r="N137" s="230" t="s">
        <v>56</v>
      </c>
      <c r="O137" s="230" t="s">
        <v>57</v>
      </c>
      <c r="P137" s="230" t="s">
        <v>144</v>
      </c>
      <c r="Q137" s="230" t="s">
        <v>1725</v>
      </c>
      <c r="R137" s="230" t="s">
        <v>131</v>
      </c>
      <c r="S137" s="230" t="s">
        <v>108</v>
      </c>
      <c r="T137" s="230" t="s">
        <v>42</v>
      </c>
      <c r="U137" s="230" t="s">
        <v>1428</v>
      </c>
      <c r="V137" s="231">
        <v>1</v>
      </c>
      <c r="W137" s="230" t="s">
        <v>43</v>
      </c>
    </row>
    <row r="138" spans="1:23" ht="75" x14ac:dyDescent="0.35">
      <c r="A138" s="505"/>
      <c r="B138" s="506"/>
      <c r="C138" s="452"/>
      <c r="D138" s="267" t="s">
        <v>1460</v>
      </c>
      <c r="E138" s="232" t="s">
        <v>1761</v>
      </c>
      <c r="F138" s="267" t="s">
        <v>1462</v>
      </c>
      <c r="G138" s="232" t="s">
        <v>1762</v>
      </c>
      <c r="H138" s="230" t="s">
        <v>999</v>
      </c>
      <c r="I138" s="230" t="s">
        <v>432</v>
      </c>
      <c r="J138" s="228" t="s">
        <v>433</v>
      </c>
      <c r="K138" s="230" t="s">
        <v>1763</v>
      </c>
      <c r="L138" s="230" t="s">
        <v>1715</v>
      </c>
      <c r="M138" s="228" t="s">
        <v>37</v>
      </c>
      <c r="N138" s="228" t="s">
        <v>56</v>
      </c>
      <c r="O138" s="228" t="s">
        <v>57</v>
      </c>
      <c r="P138" s="230" t="s">
        <v>144</v>
      </c>
      <c r="Q138" s="230" t="s">
        <v>1725</v>
      </c>
      <c r="R138" s="230" t="s">
        <v>190</v>
      </c>
      <c r="S138" s="230" t="s">
        <v>108</v>
      </c>
      <c r="T138" s="230" t="s">
        <v>42</v>
      </c>
      <c r="U138" s="230" t="s">
        <v>1428</v>
      </c>
      <c r="V138" s="231">
        <v>1</v>
      </c>
      <c r="W138" s="230" t="s">
        <v>43</v>
      </c>
    </row>
    <row r="139" spans="1:23" ht="50" x14ac:dyDescent="0.35">
      <c r="A139" s="505"/>
      <c r="B139" s="506"/>
      <c r="C139" s="452"/>
      <c r="D139" s="503" t="s">
        <v>1764</v>
      </c>
      <c r="E139" s="499" t="s">
        <v>1765</v>
      </c>
      <c r="F139" s="228" t="s">
        <v>1766</v>
      </c>
      <c r="G139" s="232" t="s">
        <v>1767</v>
      </c>
      <c r="H139" s="230" t="s">
        <v>999</v>
      </c>
      <c r="I139" s="228" t="s">
        <v>432</v>
      </c>
      <c r="J139" s="228" t="s">
        <v>433</v>
      </c>
      <c r="K139" s="230" t="s">
        <v>1768</v>
      </c>
      <c r="L139" s="230" t="s">
        <v>1715</v>
      </c>
      <c r="M139" s="228" t="s">
        <v>37</v>
      </c>
      <c r="N139" s="228" t="s">
        <v>56</v>
      </c>
      <c r="O139" s="228" t="s">
        <v>57</v>
      </c>
      <c r="P139" s="230" t="s">
        <v>144</v>
      </c>
      <c r="Q139" s="230" t="s">
        <v>1725</v>
      </c>
      <c r="R139" s="230" t="s">
        <v>190</v>
      </c>
      <c r="S139" s="230" t="s">
        <v>108</v>
      </c>
      <c r="T139" s="230" t="s">
        <v>42</v>
      </c>
      <c r="U139" s="230" t="s">
        <v>1428</v>
      </c>
      <c r="V139" s="231">
        <v>1</v>
      </c>
      <c r="W139" s="230" t="s">
        <v>43</v>
      </c>
    </row>
    <row r="140" spans="1:23" ht="37.5" x14ac:dyDescent="0.35">
      <c r="A140" s="505"/>
      <c r="B140" s="506"/>
      <c r="C140" s="452"/>
      <c r="D140" s="503"/>
      <c r="E140" s="499"/>
      <c r="F140" s="228" t="s">
        <v>1769</v>
      </c>
      <c r="G140" s="232" t="s">
        <v>1770</v>
      </c>
      <c r="H140" s="230" t="s">
        <v>999</v>
      </c>
      <c r="I140" s="228" t="s">
        <v>432</v>
      </c>
      <c r="J140" s="228" t="s">
        <v>1430</v>
      </c>
      <c r="K140" s="230" t="s">
        <v>1724</v>
      </c>
      <c r="L140" s="230" t="s">
        <v>1715</v>
      </c>
      <c r="M140" s="228" t="s">
        <v>37</v>
      </c>
      <c r="N140" s="228" t="s">
        <v>56</v>
      </c>
      <c r="O140" s="228" t="s">
        <v>57</v>
      </c>
      <c r="P140" s="230" t="s">
        <v>144</v>
      </c>
      <c r="Q140" s="230" t="s">
        <v>1725</v>
      </c>
      <c r="R140" s="230" t="s">
        <v>190</v>
      </c>
      <c r="S140" s="230" t="s">
        <v>108</v>
      </c>
      <c r="T140" s="230" t="s">
        <v>42</v>
      </c>
      <c r="U140" s="230" t="s">
        <v>1428</v>
      </c>
      <c r="V140" s="231">
        <v>1</v>
      </c>
      <c r="W140" s="230" t="s">
        <v>43</v>
      </c>
    </row>
    <row r="141" spans="1:23" ht="75" x14ac:dyDescent="0.35">
      <c r="A141" s="505"/>
      <c r="B141" s="506"/>
      <c r="C141" s="452"/>
      <c r="D141" s="228" t="s">
        <v>1479</v>
      </c>
      <c r="E141" s="232" t="s">
        <v>1771</v>
      </c>
      <c r="F141" s="228" t="s">
        <v>1481</v>
      </c>
      <c r="G141" s="232" t="s">
        <v>1772</v>
      </c>
      <c r="H141" s="230" t="s">
        <v>999</v>
      </c>
      <c r="I141" s="228" t="s">
        <v>432</v>
      </c>
      <c r="J141" s="228" t="s">
        <v>433</v>
      </c>
      <c r="K141" s="230" t="s">
        <v>1724</v>
      </c>
      <c r="L141" s="230" t="s">
        <v>1715</v>
      </c>
      <c r="M141" s="228" t="s">
        <v>37</v>
      </c>
      <c r="N141" s="228" t="s">
        <v>56</v>
      </c>
      <c r="O141" s="228" t="s">
        <v>57</v>
      </c>
      <c r="P141" s="230" t="s">
        <v>144</v>
      </c>
      <c r="Q141" s="230" t="s">
        <v>1725</v>
      </c>
      <c r="R141" s="230" t="s">
        <v>131</v>
      </c>
      <c r="S141" s="230" t="s">
        <v>108</v>
      </c>
      <c r="T141" s="230" t="s">
        <v>42</v>
      </c>
      <c r="U141" s="230" t="s">
        <v>1428</v>
      </c>
      <c r="V141" s="231">
        <v>1</v>
      </c>
      <c r="W141" s="230" t="s">
        <v>43</v>
      </c>
    </row>
    <row r="142" spans="1:23" ht="25" x14ac:dyDescent="0.35">
      <c r="A142" s="505"/>
      <c r="B142" s="506"/>
      <c r="C142" s="452"/>
      <c r="D142" s="503" t="s">
        <v>1485</v>
      </c>
      <c r="E142" s="499" t="s">
        <v>1773</v>
      </c>
      <c r="F142" s="228" t="s">
        <v>1487</v>
      </c>
      <c r="G142" s="232" t="s">
        <v>1774</v>
      </c>
      <c r="H142" s="230" t="s">
        <v>999</v>
      </c>
      <c r="I142" s="228" t="s">
        <v>449</v>
      </c>
      <c r="J142" s="228" t="s">
        <v>433</v>
      </c>
      <c r="K142" s="228" t="s">
        <v>1232</v>
      </c>
      <c r="L142" s="230" t="s">
        <v>1715</v>
      </c>
      <c r="M142" s="228" t="s">
        <v>37</v>
      </c>
      <c r="N142" s="228" t="s">
        <v>56</v>
      </c>
      <c r="O142" s="228" t="s">
        <v>57</v>
      </c>
      <c r="P142" s="230" t="s">
        <v>144</v>
      </c>
      <c r="Q142" s="230" t="s">
        <v>1725</v>
      </c>
      <c r="R142" s="230" t="s">
        <v>131</v>
      </c>
      <c r="S142" s="230" t="s">
        <v>108</v>
      </c>
      <c r="T142" s="230" t="s">
        <v>42</v>
      </c>
      <c r="U142" s="230" t="s">
        <v>1428</v>
      </c>
      <c r="V142" s="231">
        <v>1</v>
      </c>
      <c r="W142" s="230" t="s">
        <v>43</v>
      </c>
    </row>
    <row r="143" spans="1:23" ht="62.5" x14ac:dyDescent="0.35">
      <c r="A143" s="505"/>
      <c r="B143" s="506"/>
      <c r="C143" s="452"/>
      <c r="D143" s="503"/>
      <c r="E143" s="499"/>
      <c r="F143" s="228" t="s">
        <v>1775</v>
      </c>
      <c r="G143" s="232" t="s">
        <v>1776</v>
      </c>
      <c r="H143" s="230" t="s">
        <v>999</v>
      </c>
      <c r="I143" s="228" t="s">
        <v>449</v>
      </c>
      <c r="J143" s="228" t="s">
        <v>433</v>
      </c>
      <c r="K143" s="230" t="s">
        <v>1717</v>
      </c>
      <c r="L143" s="230" t="s">
        <v>1715</v>
      </c>
      <c r="M143" s="228" t="s">
        <v>37</v>
      </c>
      <c r="N143" s="228" t="s">
        <v>56</v>
      </c>
      <c r="O143" s="228" t="s">
        <v>57</v>
      </c>
      <c r="P143" s="230" t="s">
        <v>144</v>
      </c>
      <c r="Q143" s="230" t="s">
        <v>1725</v>
      </c>
      <c r="R143" s="230" t="s">
        <v>131</v>
      </c>
      <c r="S143" s="230" t="s">
        <v>108</v>
      </c>
      <c r="T143" s="230" t="s">
        <v>42</v>
      </c>
      <c r="U143" s="230" t="s">
        <v>1428</v>
      </c>
      <c r="V143" s="231">
        <v>1</v>
      </c>
      <c r="W143" s="230" t="s">
        <v>43</v>
      </c>
    </row>
    <row r="144" spans="1:23" ht="62.5" x14ac:dyDescent="0.35">
      <c r="A144" s="505"/>
      <c r="B144" s="506"/>
      <c r="C144" s="452"/>
      <c r="D144" s="503" t="s">
        <v>1777</v>
      </c>
      <c r="E144" s="504" t="s">
        <v>838</v>
      </c>
      <c r="F144" s="228" t="s">
        <v>1778</v>
      </c>
      <c r="G144" s="232" t="s">
        <v>1779</v>
      </c>
      <c r="H144" s="230" t="s">
        <v>999</v>
      </c>
      <c r="I144" s="228" t="s">
        <v>432</v>
      </c>
      <c r="J144" s="228" t="s">
        <v>1430</v>
      </c>
      <c r="K144" s="228" t="s">
        <v>1415</v>
      </c>
      <c r="L144" s="230" t="s">
        <v>1715</v>
      </c>
      <c r="M144" s="228" t="s">
        <v>37</v>
      </c>
      <c r="N144" s="228" t="s">
        <v>56</v>
      </c>
      <c r="O144" s="228" t="s">
        <v>57</v>
      </c>
      <c r="P144" s="230" t="s">
        <v>144</v>
      </c>
      <c r="Q144" s="230" t="s">
        <v>1725</v>
      </c>
      <c r="R144" s="230" t="s">
        <v>131</v>
      </c>
      <c r="S144" s="230" t="s">
        <v>108</v>
      </c>
      <c r="T144" s="230" t="s">
        <v>42</v>
      </c>
      <c r="U144" s="230" t="s">
        <v>1428</v>
      </c>
      <c r="V144" s="231">
        <v>1</v>
      </c>
      <c r="W144" s="230" t="s">
        <v>43</v>
      </c>
    </row>
    <row r="145" spans="1:23" ht="50" x14ac:dyDescent="0.35">
      <c r="A145" s="505"/>
      <c r="B145" s="506"/>
      <c r="C145" s="452"/>
      <c r="D145" s="503"/>
      <c r="E145" s="504"/>
      <c r="F145" s="228" t="s">
        <v>1780</v>
      </c>
      <c r="G145" s="232" t="s">
        <v>1781</v>
      </c>
      <c r="H145" s="230" t="s">
        <v>999</v>
      </c>
      <c r="I145" s="228" t="s">
        <v>432</v>
      </c>
      <c r="J145" s="228" t="s">
        <v>433</v>
      </c>
      <c r="K145" s="230" t="s">
        <v>1724</v>
      </c>
      <c r="L145" s="230" t="s">
        <v>1715</v>
      </c>
      <c r="M145" s="228" t="s">
        <v>37</v>
      </c>
      <c r="N145" s="228" t="s">
        <v>56</v>
      </c>
      <c r="O145" s="228" t="s">
        <v>57</v>
      </c>
      <c r="P145" s="230" t="s">
        <v>144</v>
      </c>
      <c r="Q145" s="230" t="s">
        <v>1725</v>
      </c>
      <c r="R145" s="230" t="s">
        <v>131</v>
      </c>
      <c r="S145" s="230" t="s">
        <v>108</v>
      </c>
      <c r="T145" s="230" t="s">
        <v>42</v>
      </c>
      <c r="U145" s="230" t="s">
        <v>1428</v>
      </c>
      <c r="V145" s="231">
        <v>1</v>
      </c>
      <c r="W145" s="230" t="s">
        <v>43</v>
      </c>
    </row>
    <row r="146" spans="1:23" ht="50" x14ac:dyDescent="0.35">
      <c r="A146" s="505"/>
      <c r="B146" s="506"/>
      <c r="C146" s="452"/>
      <c r="D146" s="503"/>
      <c r="E146" s="504"/>
      <c r="F146" s="228" t="s">
        <v>1782</v>
      </c>
      <c r="G146" s="232" t="s">
        <v>1783</v>
      </c>
      <c r="H146" s="230" t="s">
        <v>999</v>
      </c>
      <c r="I146" s="228" t="s">
        <v>432</v>
      </c>
      <c r="J146" s="228" t="s">
        <v>433</v>
      </c>
      <c r="K146" s="230" t="s">
        <v>1717</v>
      </c>
      <c r="L146" s="230" t="s">
        <v>1715</v>
      </c>
      <c r="M146" s="228" t="s">
        <v>37</v>
      </c>
      <c r="N146" s="228" t="s">
        <v>56</v>
      </c>
      <c r="O146" s="228" t="s">
        <v>57</v>
      </c>
      <c r="P146" s="230" t="s">
        <v>144</v>
      </c>
      <c r="Q146" s="230" t="s">
        <v>1725</v>
      </c>
      <c r="R146" s="230" t="s">
        <v>131</v>
      </c>
      <c r="S146" s="230" t="s">
        <v>108</v>
      </c>
      <c r="T146" s="230" t="s">
        <v>42</v>
      </c>
      <c r="U146" s="230" t="s">
        <v>1428</v>
      </c>
      <c r="V146" s="231">
        <v>1</v>
      </c>
      <c r="W146" s="230" t="s">
        <v>43</v>
      </c>
    </row>
    <row r="147" spans="1:23" ht="50" x14ac:dyDescent="0.35">
      <c r="A147" s="505"/>
      <c r="B147" s="506"/>
      <c r="C147" s="452"/>
      <c r="D147" s="503"/>
      <c r="E147" s="504"/>
      <c r="F147" s="228" t="s">
        <v>1784</v>
      </c>
      <c r="G147" s="232" t="s">
        <v>1785</v>
      </c>
      <c r="H147" s="230" t="s">
        <v>999</v>
      </c>
      <c r="I147" s="228" t="s">
        <v>432</v>
      </c>
      <c r="J147" s="228" t="s">
        <v>433</v>
      </c>
      <c r="K147" s="230" t="s">
        <v>1763</v>
      </c>
      <c r="L147" s="230" t="s">
        <v>1715</v>
      </c>
      <c r="M147" s="228" t="s">
        <v>37</v>
      </c>
      <c r="N147" s="228" t="s">
        <v>56</v>
      </c>
      <c r="O147" s="228" t="s">
        <v>57</v>
      </c>
      <c r="P147" s="230" t="s">
        <v>144</v>
      </c>
      <c r="Q147" s="230" t="s">
        <v>1725</v>
      </c>
      <c r="R147" s="230" t="s">
        <v>131</v>
      </c>
      <c r="S147" s="230" t="s">
        <v>108</v>
      </c>
      <c r="T147" s="230" t="s">
        <v>42</v>
      </c>
      <c r="U147" s="230" t="s">
        <v>1428</v>
      </c>
      <c r="V147" s="231">
        <v>1</v>
      </c>
      <c r="W147" s="230" t="s">
        <v>43</v>
      </c>
    </row>
    <row r="148" spans="1:23" ht="50" x14ac:dyDescent="0.35">
      <c r="A148" s="505"/>
      <c r="B148" s="506"/>
      <c r="C148" s="452"/>
      <c r="D148" s="503"/>
      <c r="E148" s="504"/>
      <c r="F148" s="228" t="s">
        <v>1786</v>
      </c>
      <c r="G148" s="232" t="s">
        <v>1787</v>
      </c>
      <c r="H148" s="230" t="s">
        <v>999</v>
      </c>
      <c r="I148" s="228" t="s">
        <v>449</v>
      </c>
      <c r="J148" s="228" t="s">
        <v>433</v>
      </c>
      <c r="K148" s="230" t="s">
        <v>1763</v>
      </c>
      <c r="L148" s="230" t="s">
        <v>1715</v>
      </c>
      <c r="M148" s="228" t="s">
        <v>37</v>
      </c>
      <c r="N148" s="228" t="s">
        <v>56</v>
      </c>
      <c r="O148" s="228" t="s">
        <v>57</v>
      </c>
      <c r="P148" s="230" t="s">
        <v>144</v>
      </c>
      <c r="Q148" s="230" t="s">
        <v>1725</v>
      </c>
      <c r="R148" s="230" t="s">
        <v>131</v>
      </c>
      <c r="S148" s="230" t="s">
        <v>108</v>
      </c>
      <c r="T148" s="230" t="s">
        <v>42</v>
      </c>
      <c r="U148" s="230" t="s">
        <v>1428</v>
      </c>
      <c r="V148" s="231">
        <v>1</v>
      </c>
      <c r="W148" s="230" t="s">
        <v>43</v>
      </c>
    </row>
    <row r="149" spans="1:23" ht="25" x14ac:dyDescent="0.35">
      <c r="A149" s="505"/>
      <c r="B149" s="506"/>
      <c r="C149" s="452"/>
      <c r="D149" s="503" t="s">
        <v>1788</v>
      </c>
      <c r="E149" s="504" t="s">
        <v>1214</v>
      </c>
      <c r="F149" s="228" t="s">
        <v>1789</v>
      </c>
      <c r="G149" s="232" t="s">
        <v>1790</v>
      </c>
      <c r="H149" s="230" t="s">
        <v>999</v>
      </c>
      <c r="I149" s="228" t="s">
        <v>432</v>
      </c>
      <c r="J149" s="228" t="s">
        <v>433</v>
      </c>
      <c r="K149" s="230" t="s">
        <v>1724</v>
      </c>
      <c r="L149" s="230" t="s">
        <v>1715</v>
      </c>
      <c r="M149" s="228" t="s">
        <v>37</v>
      </c>
      <c r="N149" s="228" t="s">
        <v>56</v>
      </c>
      <c r="O149" s="228" t="s">
        <v>57</v>
      </c>
      <c r="P149" s="230" t="s">
        <v>144</v>
      </c>
      <c r="Q149" s="230" t="s">
        <v>1725</v>
      </c>
      <c r="R149" s="230" t="s">
        <v>190</v>
      </c>
      <c r="S149" s="230" t="s">
        <v>108</v>
      </c>
      <c r="T149" s="230" t="s">
        <v>42</v>
      </c>
      <c r="U149" s="230" t="s">
        <v>1428</v>
      </c>
      <c r="V149" s="231">
        <v>1</v>
      </c>
      <c r="W149" s="230" t="s">
        <v>43</v>
      </c>
    </row>
    <row r="150" spans="1:23" ht="50" x14ac:dyDescent="0.35">
      <c r="A150" s="505"/>
      <c r="B150" s="506"/>
      <c r="C150" s="452"/>
      <c r="D150" s="503"/>
      <c r="E150" s="504"/>
      <c r="F150" s="228" t="s">
        <v>1791</v>
      </c>
      <c r="G150" s="232" t="s">
        <v>1792</v>
      </c>
      <c r="H150" s="230" t="s">
        <v>999</v>
      </c>
      <c r="I150" s="228" t="s">
        <v>449</v>
      </c>
      <c r="J150" s="228" t="s">
        <v>433</v>
      </c>
      <c r="K150" s="230" t="s">
        <v>1415</v>
      </c>
      <c r="L150" s="230" t="s">
        <v>1715</v>
      </c>
      <c r="M150" s="228" t="s">
        <v>37</v>
      </c>
      <c r="N150" s="228" t="s">
        <v>56</v>
      </c>
      <c r="O150" s="228" t="s">
        <v>57</v>
      </c>
      <c r="P150" s="230" t="s">
        <v>144</v>
      </c>
      <c r="Q150" s="230" t="s">
        <v>1725</v>
      </c>
      <c r="R150" s="230" t="s">
        <v>190</v>
      </c>
      <c r="S150" s="230" t="s">
        <v>108</v>
      </c>
      <c r="T150" s="230" t="s">
        <v>42</v>
      </c>
      <c r="U150" s="230" t="s">
        <v>1428</v>
      </c>
      <c r="V150" s="231">
        <v>1</v>
      </c>
      <c r="W150" s="230" t="s">
        <v>43</v>
      </c>
    </row>
    <row r="151" spans="1:23" ht="37.5" x14ac:dyDescent="0.35">
      <c r="A151" s="505"/>
      <c r="B151" s="506"/>
      <c r="C151" s="453"/>
      <c r="D151" s="503"/>
      <c r="E151" s="504"/>
      <c r="F151" s="228" t="s">
        <v>1793</v>
      </c>
      <c r="G151" s="232" t="s">
        <v>1794</v>
      </c>
      <c r="H151" s="230" t="s">
        <v>999</v>
      </c>
      <c r="I151" s="228" t="s">
        <v>432</v>
      </c>
      <c r="J151" s="228" t="s">
        <v>433</v>
      </c>
      <c r="K151" s="230" t="s">
        <v>1232</v>
      </c>
      <c r="L151" s="230" t="s">
        <v>1715</v>
      </c>
      <c r="M151" s="228" t="s">
        <v>37</v>
      </c>
      <c r="N151" s="228" t="s">
        <v>56</v>
      </c>
      <c r="O151" s="228" t="s">
        <v>57</v>
      </c>
      <c r="P151" s="230" t="s">
        <v>144</v>
      </c>
      <c r="Q151" s="230" t="s">
        <v>1725</v>
      </c>
      <c r="R151" s="230" t="s">
        <v>190</v>
      </c>
      <c r="S151" s="230" t="s">
        <v>108</v>
      </c>
      <c r="T151" s="230" t="s">
        <v>42</v>
      </c>
      <c r="U151" s="230" t="s">
        <v>1428</v>
      </c>
      <c r="V151" s="231">
        <v>1</v>
      </c>
      <c r="W151" s="230" t="s">
        <v>43</v>
      </c>
    </row>
  </sheetData>
  <mergeCells count="377">
    <mergeCell ref="I3:I4"/>
    <mergeCell ref="J3:J4"/>
    <mergeCell ref="A3:A4"/>
    <mergeCell ref="D3:D4"/>
    <mergeCell ref="E3:E4"/>
    <mergeCell ref="F3:F4"/>
    <mergeCell ref="G3:G4"/>
    <mergeCell ref="H3:H4"/>
    <mergeCell ref="E142:E143"/>
    <mergeCell ref="B89:B92"/>
    <mergeCell ref="C89:C92"/>
    <mergeCell ref="F65:F66"/>
    <mergeCell ref="G65:G66"/>
    <mergeCell ref="H65:H66"/>
    <mergeCell ref="I65:I66"/>
    <mergeCell ref="E62:E63"/>
    <mergeCell ref="F62:F63"/>
    <mergeCell ref="G62:G63"/>
    <mergeCell ref="H62:H63"/>
    <mergeCell ref="I62:I63"/>
    <mergeCell ref="J62:J63"/>
    <mergeCell ref="B51:B54"/>
    <mergeCell ref="C51:C54"/>
    <mergeCell ref="D53:D54"/>
    <mergeCell ref="D144:D148"/>
    <mergeCell ref="E144:E148"/>
    <mergeCell ref="D149:D151"/>
    <mergeCell ref="E149:E151"/>
    <mergeCell ref="A1:J1"/>
    <mergeCell ref="A2:J2"/>
    <mergeCell ref="B3:B4"/>
    <mergeCell ref="C3:C4"/>
    <mergeCell ref="E125:E131"/>
    <mergeCell ref="D132:D135"/>
    <mergeCell ref="E132:E135"/>
    <mergeCell ref="D136:D137"/>
    <mergeCell ref="E136:E137"/>
    <mergeCell ref="D139:D140"/>
    <mergeCell ref="E139:E140"/>
    <mergeCell ref="B111:B113"/>
    <mergeCell ref="C111:C113"/>
    <mergeCell ref="A115:A151"/>
    <mergeCell ref="B115:B151"/>
    <mergeCell ref="C115:C151"/>
    <mergeCell ref="D125:D131"/>
    <mergeCell ref="D142:D143"/>
    <mergeCell ref="B106:B110"/>
    <mergeCell ref="C106:C110"/>
    <mergeCell ref="U115:U117"/>
    <mergeCell ref="V115:V117"/>
    <mergeCell ref="W115:W117"/>
    <mergeCell ref="D119:D120"/>
    <mergeCell ref="E119:E120"/>
    <mergeCell ref="D121:D124"/>
    <mergeCell ref="E121:E124"/>
    <mergeCell ref="E115:E117"/>
    <mergeCell ref="P115:P117"/>
    <mergeCell ref="Q115:Q117"/>
    <mergeCell ref="R115:R117"/>
    <mergeCell ref="S115:S117"/>
    <mergeCell ref="T115:T117"/>
    <mergeCell ref="D115:D117"/>
    <mergeCell ref="T106:T110"/>
    <mergeCell ref="U106:U110"/>
    <mergeCell ref="V106:V110"/>
    <mergeCell ref="W106:W110"/>
    <mergeCell ref="D108:D109"/>
    <mergeCell ref="E108:E109"/>
    <mergeCell ref="F108:F109"/>
    <mergeCell ref="G108:G109"/>
    <mergeCell ref="H106:H110"/>
    <mergeCell ref="I106:I110"/>
    <mergeCell ref="J106:J110"/>
    <mergeCell ref="P106:P110"/>
    <mergeCell ref="R106:R110"/>
    <mergeCell ref="S106:S110"/>
    <mergeCell ref="D106:D107"/>
    <mergeCell ref="E106:E107"/>
    <mergeCell ref="F106:F107"/>
    <mergeCell ref="G106:G107"/>
    <mergeCell ref="R103:R105"/>
    <mergeCell ref="S103:S105"/>
    <mergeCell ref="T103:T105"/>
    <mergeCell ref="U103:U105"/>
    <mergeCell ref="V103:V105"/>
    <mergeCell ref="W103:W105"/>
    <mergeCell ref="B103:B105"/>
    <mergeCell ref="C103:C105"/>
    <mergeCell ref="H103:H105"/>
    <mergeCell ref="I103:I105"/>
    <mergeCell ref="J103:J105"/>
    <mergeCell ref="P103:P105"/>
    <mergeCell ref="U97:U102"/>
    <mergeCell ref="V97:V102"/>
    <mergeCell ref="W97:W102"/>
    <mergeCell ref="D100:D101"/>
    <mergeCell ref="E100:E101"/>
    <mergeCell ref="F100:F101"/>
    <mergeCell ref="G100:G101"/>
    <mergeCell ref="G97:G99"/>
    <mergeCell ref="H97:H102"/>
    <mergeCell ref="I97:I102"/>
    <mergeCell ref="J97:J102"/>
    <mergeCell ref="P97:P102"/>
    <mergeCell ref="R97:R102"/>
    <mergeCell ref="T93:T96"/>
    <mergeCell ref="U93:U96"/>
    <mergeCell ref="V93:V96"/>
    <mergeCell ref="W93:W96"/>
    <mergeCell ref="Q94:Q95"/>
    <mergeCell ref="B97:B102"/>
    <mergeCell ref="C97:C102"/>
    <mergeCell ref="D97:D99"/>
    <mergeCell ref="E97:E99"/>
    <mergeCell ref="F97:F99"/>
    <mergeCell ref="H93:H96"/>
    <mergeCell ref="I93:I96"/>
    <mergeCell ref="J93:J96"/>
    <mergeCell ref="P93:P96"/>
    <mergeCell ref="R93:R96"/>
    <mergeCell ref="S93:S96"/>
    <mergeCell ref="B93:B96"/>
    <mergeCell ref="C93:C96"/>
    <mergeCell ref="D93:D94"/>
    <mergeCell ref="E93:E94"/>
    <mergeCell ref="F93:F94"/>
    <mergeCell ref="G93:G94"/>
    <mergeCell ref="S97:S102"/>
    <mergeCell ref="T97:T102"/>
    <mergeCell ref="T89:T92"/>
    <mergeCell ref="U89:U92"/>
    <mergeCell ref="V89:V92"/>
    <mergeCell ref="W89:W92"/>
    <mergeCell ref="D90:D91"/>
    <mergeCell ref="E90:E91"/>
    <mergeCell ref="G90:G91"/>
    <mergeCell ref="Q90:Q91"/>
    <mergeCell ref="M89:M92"/>
    <mergeCell ref="N89:N92"/>
    <mergeCell ref="O89:O92"/>
    <mergeCell ref="P89:P92"/>
    <mergeCell ref="R89:R92"/>
    <mergeCell ref="S89:S92"/>
    <mergeCell ref="H89:H92"/>
    <mergeCell ref="I89:I92"/>
    <mergeCell ref="J89:J92"/>
    <mergeCell ref="L89:L92"/>
    <mergeCell ref="R86:R88"/>
    <mergeCell ref="S86:S88"/>
    <mergeCell ref="T86:T88"/>
    <mergeCell ref="U86:U88"/>
    <mergeCell ref="V86:V88"/>
    <mergeCell ref="W86:W88"/>
    <mergeCell ref="B86:B88"/>
    <mergeCell ref="C86:C88"/>
    <mergeCell ref="H86:H88"/>
    <mergeCell ref="I86:I88"/>
    <mergeCell ref="J86:J88"/>
    <mergeCell ref="P86:P88"/>
    <mergeCell ref="T78:T80"/>
    <mergeCell ref="U78:U80"/>
    <mergeCell ref="V78:V80"/>
    <mergeCell ref="W78:W80"/>
    <mergeCell ref="E81:E83"/>
    <mergeCell ref="H81:H83"/>
    <mergeCell ref="I81:I83"/>
    <mergeCell ref="J81:J83"/>
    <mergeCell ref="K81:K83"/>
    <mergeCell ref="N78:N80"/>
    <mergeCell ref="O78:O80"/>
    <mergeCell ref="P78:P80"/>
    <mergeCell ref="Q78:Q80"/>
    <mergeCell ref="R78:R80"/>
    <mergeCell ref="S78:S80"/>
    <mergeCell ref="H78:H80"/>
    <mergeCell ref="I78:I80"/>
    <mergeCell ref="J78:J80"/>
    <mergeCell ref="K78:K80"/>
    <mergeCell ref="L78:L80"/>
    <mergeCell ref="M78:M80"/>
    <mergeCell ref="A78:A114"/>
    <mergeCell ref="B78:B85"/>
    <mergeCell ref="C78:C85"/>
    <mergeCell ref="D78:D80"/>
    <mergeCell ref="E78:E80"/>
    <mergeCell ref="F78:F80"/>
    <mergeCell ref="G78:G80"/>
    <mergeCell ref="O73:O74"/>
    <mergeCell ref="P73:P74"/>
    <mergeCell ref="H73:H74"/>
    <mergeCell ref="I73:I74"/>
    <mergeCell ref="J73:J74"/>
    <mergeCell ref="L73:L74"/>
    <mergeCell ref="M73:M74"/>
    <mergeCell ref="N73:N74"/>
    <mergeCell ref="S69:S70"/>
    <mergeCell ref="T69:T70"/>
    <mergeCell ref="U69:U70"/>
    <mergeCell ref="V69:V70"/>
    <mergeCell ref="W69:W70"/>
    <mergeCell ref="B72:B77"/>
    <mergeCell ref="C72:C77"/>
    <mergeCell ref="D73:D74"/>
    <mergeCell ref="E73:E74"/>
    <mergeCell ref="G73:G74"/>
    <mergeCell ref="M69:M70"/>
    <mergeCell ref="N69:N70"/>
    <mergeCell ref="O69:O70"/>
    <mergeCell ref="P69:P70"/>
    <mergeCell ref="Q69:Q70"/>
    <mergeCell ref="R69:R70"/>
    <mergeCell ref="U73:U74"/>
    <mergeCell ref="V73:V74"/>
    <mergeCell ref="W73:W74"/>
    <mergeCell ref="Q73:Q74"/>
    <mergeCell ref="R73:R74"/>
    <mergeCell ref="S73:S74"/>
    <mergeCell ref="T73:T74"/>
    <mergeCell ref="W65:W66"/>
    <mergeCell ref="B68:B71"/>
    <mergeCell ref="C68:C71"/>
    <mergeCell ref="D69:D70"/>
    <mergeCell ref="E69:E70"/>
    <mergeCell ref="F69:F70"/>
    <mergeCell ref="G69:G70"/>
    <mergeCell ref="H69:H70"/>
    <mergeCell ref="I69:I70"/>
    <mergeCell ref="J69:J70"/>
    <mergeCell ref="Q65:Q66"/>
    <mergeCell ref="R65:R66"/>
    <mergeCell ref="S65:S66"/>
    <mergeCell ref="T65:T66"/>
    <mergeCell ref="U65:U66"/>
    <mergeCell ref="V65:V66"/>
    <mergeCell ref="J65:J66"/>
    <mergeCell ref="L65:L66"/>
    <mergeCell ref="M65:M66"/>
    <mergeCell ref="N65:N66"/>
    <mergeCell ref="O65:O66"/>
    <mergeCell ref="P65:P66"/>
    <mergeCell ref="D65:D66"/>
    <mergeCell ref="E65:E66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J41:J43"/>
    <mergeCell ref="B47:B50"/>
    <mergeCell ref="C47:C50"/>
    <mergeCell ref="T29:T31"/>
    <mergeCell ref="U29:U31"/>
    <mergeCell ref="V29:V31"/>
    <mergeCell ref="W29:W31"/>
    <mergeCell ref="B33:B46"/>
    <mergeCell ref="C33:C46"/>
    <mergeCell ref="D35:D38"/>
    <mergeCell ref="E35:E38"/>
    <mergeCell ref="D41:D43"/>
    <mergeCell ref="E41:E43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G41:G43"/>
    <mergeCell ref="R20:R22"/>
    <mergeCell ref="L29:L31"/>
    <mergeCell ref="M29:M31"/>
    <mergeCell ref="T23:T25"/>
    <mergeCell ref="U23:U25"/>
    <mergeCell ref="V23:V25"/>
    <mergeCell ref="W23:W25"/>
    <mergeCell ref="B29:B32"/>
    <mergeCell ref="C29:C32"/>
    <mergeCell ref="D29:D31"/>
    <mergeCell ref="E29:E31"/>
    <mergeCell ref="F29:F31"/>
    <mergeCell ref="G29:G31"/>
    <mergeCell ref="I23:I25"/>
    <mergeCell ref="J23:J25"/>
    <mergeCell ref="P23:P25"/>
    <mergeCell ref="Q23:Q25"/>
    <mergeCell ref="R23:R25"/>
    <mergeCell ref="S23:S25"/>
    <mergeCell ref="W16:W18"/>
    <mergeCell ref="D20:D22"/>
    <mergeCell ref="E20:E22"/>
    <mergeCell ref="F20:F22"/>
    <mergeCell ref="G20:G22"/>
    <mergeCell ref="H20:H22"/>
    <mergeCell ref="I20:I22"/>
    <mergeCell ref="J20:J22"/>
    <mergeCell ref="J16:J18"/>
    <mergeCell ref="P16:P18"/>
    <mergeCell ref="Q16:Q18"/>
    <mergeCell ref="R16:R18"/>
    <mergeCell ref="S16:S18"/>
    <mergeCell ref="T16:T18"/>
    <mergeCell ref="S20:S22"/>
    <mergeCell ref="T20:T22"/>
    <mergeCell ref="U20:U22"/>
    <mergeCell ref="V20:V22"/>
    <mergeCell ref="W20:W22"/>
    <mergeCell ref="M20:M22"/>
    <mergeCell ref="N20:N22"/>
    <mergeCell ref="O20:O22"/>
    <mergeCell ref="P20:P22"/>
    <mergeCell ref="Q20:Q22"/>
    <mergeCell ref="V5:V7"/>
    <mergeCell ref="W5:W7"/>
    <mergeCell ref="D9:D12"/>
    <mergeCell ref="E9:E12"/>
    <mergeCell ref="D16:D18"/>
    <mergeCell ref="E16:E18"/>
    <mergeCell ref="F16:F18"/>
    <mergeCell ref="G16:G18"/>
    <mergeCell ref="H16:H18"/>
    <mergeCell ref="I16:I18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U16:U18"/>
    <mergeCell ref="V16:V18"/>
    <mergeCell ref="A5:A77"/>
    <mergeCell ref="B5:B28"/>
    <mergeCell ref="C5:C28"/>
    <mergeCell ref="D5:D7"/>
    <mergeCell ref="E5:E7"/>
    <mergeCell ref="F5:F7"/>
    <mergeCell ref="G5:G7"/>
    <mergeCell ref="H5:H7"/>
    <mergeCell ref="I5:I7"/>
    <mergeCell ref="D23:D25"/>
    <mergeCell ref="E23:E25"/>
    <mergeCell ref="F23:F25"/>
    <mergeCell ref="G23:G25"/>
    <mergeCell ref="H23:H25"/>
    <mergeCell ref="I41:I43"/>
    <mergeCell ref="E53:E54"/>
    <mergeCell ref="G53:G54"/>
    <mergeCell ref="B55:B67"/>
    <mergeCell ref="C55:C67"/>
    <mergeCell ref="D56:D59"/>
    <mergeCell ref="E56:E59"/>
    <mergeCell ref="D62:D63"/>
    <mergeCell ref="H41:H43"/>
    <mergeCell ref="K2:O2"/>
    <mergeCell ref="P2:W2"/>
    <mergeCell ref="K3:K4"/>
    <mergeCell ref="L3:L4"/>
    <mergeCell ref="M3:O3"/>
    <mergeCell ref="P3:P4"/>
    <mergeCell ref="Q3:Q4"/>
    <mergeCell ref="R3:R4"/>
    <mergeCell ref="S3:W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zoomScale="75" zoomScaleNormal="75" workbookViewId="0">
      <selection sqref="A1:J1"/>
    </sheetView>
  </sheetViews>
  <sheetFormatPr defaultRowHeight="14.5" x14ac:dyDescent="0.35"/>
  <cols>
    <col min="1" max="1" width="4.7265625" customWidth="1"/>
    <col min="2" max="2" width="3.54296875" customWidth="1"/>
    <col min="3" max="3" width="17.453125" customWidth="1"/>
    <col min="4" max="4" width="4.54296875" customWidth="1"/>
    <col min="5" max="5" width="18.1796875" customWidth="1"/>
    <col min="6" max="6" width="6.1796875" customWidth="1"/>
    <col min="7" max="7" width="18" customWidth="1"/>
    <col min="8" max="8" width="11.1796875" customWidth="1"/>
    <col min="9" max="9" width="12.81640625" customWidth="1"/>
    <col min="10" max="10" width="12.453125" customWidth="1"/>
    <col min="11" max="11" width="20" customWidth="1"/>
    <col min="12" max="12" width="16.1796875" customWidth="1"/>
    <col min="14" max="14" width="9.7265625" customWidth="1"/>
    <col min="15" max="15" width="18.1796875" customWidth="1"/>
    <col min="16" max="16" width="14.81640625" customWidth="1"/>
    <col min="17" max="17" width="14.1796875" customWidth="1"/>
    <col min="18" max="18" width="10.81640625" customWidth="1"/>
    <col min="19" max="19" width="11.54296875" customWidth="1"/>
    <col min="20" max="20" width="9.81640625" style="1" customWidth="1"/>
    <col min="21" max="21" width="14.453125" customWidth="1"/>
    <col min="22" max="22" width="8.7265625" style="3"/>
    <col min="23" max="23" width="10.453125" customWidth="1"/>
  </cols>
  <sheetData>
    <row r="1" spans="1:23" ht="35" customHeight="1" x14ac:dyDescent="0.35">
      <c r="A1" s="290" t="s">
        <v>546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23" ht="37" customHeight="1" thickBot="1" x14ac:dyDescent="0.4">
      <c r="A2" s="304" t="s">
        <v>802</v>
      </c>
      <c r="B2" s="305"/>
      <c r="C2" s="305"/>
      <c r="D2" s="305"/>
      <c r="E2" s="305"/>
      <c r="F2" s="305"/>
      <c r="G2" s="305"/>
      <c r="H2" s="305"/>
      <c r="I2" s="305"/>
      <c r="J2" s="306"/>
      <c r="K2" s="293" t="s">
        <v>2</v>
      </c>
      <c r="L2" s="293"/>
      <c r="M2" s="293"/>
      <c r="N2" s="293"/>
      <c r="O2" s="293"/>
      <c r="P2" s="294" t="s">
        <v>3</v>
      </c>
      <c r="Q2" s="295"/>
      <c r="R2" s="295"/>
      <c r="S2" s="295"/>
      <c r="T2" s="295"/>
      <c r="U2" s="295"/>
      <c r="V2" s="295"/>
      <c r="W2" s="296"/>
    </row>
    <row r="3" spans="1:23" ht="14.5" customHeight="1" x14ac:dyDescent="0.35">
      <c r="A3" s="307" t="s">
        <v>4</v>
      </c>
      <c r="B3" s="307" t="s">
        <v>5</v>
      </c>
      <c r="C3" s="308" t="s">
        <v>1398</v>
      </c>
      <c r="D3" s="307" t="s">
        <v>6</v>
      </c>
      <c r="E3" s="377" t="s">
        <v>1399</v>
      </c>
      <c r="F3" s="307" t="s">
        <v>7</v>
      </c>
      <c r="G3" s="303" t="s">
        <v>1400</v>
      </c>
      <c r="H3" s="368" t="s">
        <v>8</v>
      </c>
      <c r="I3" s="368" t="s">
        <v>9</v>
      </c>
      <c r="J3" s="368" t="s">
        <v>10</v>
      </c>
      <c r="K3" s="297" t="s">
        <v>11</v>
      </c>
      <c r="L3" s="297" t="s">
        <v>12</v>
      </c>
      <c r="M3" s="298" t="s">
        <v>13</v>
      </c>
      <c r="N3" s="298"/>
      <c r="O3" s="299"/>
      <c r="P3" s="300" t="s">
        <v>14</v>
      </c>
      <c r="Q3" s="300" t="s">
        <v>15</v>
      </c>
      <c r="R3" s="300" t="s">
        <v>16</v>
      </c>
      <c r="S3" s="301" t="s">
        <v>17</v>
      </c>
      <c r="T3" s="301"/>
      <c r="U3" s="301"/>
      <c r="V3" s="301"/>
      <c r="W3" s="302"/>
    </row>
    <row r="4" spans="1:23" ht="58.5" customHeight="1" x14ac:dyDescent="0.35">
      <c r="A4" s="307"/>
      <c r="B4" s="307"/>
      <c r="C4" s="309"/>
      <c r="D4" s="307"/>
      <c r="E4" s="378"/>
      <c r="F4" s="307"/>
      <c r="G4" s="320"/>
      <c r="H4" s="368"/>
      <c r="I4" s="368"/>
      <c r="J4" s="368"/>
      <c r="K4" s="297"/>
      <c r="L4" s="297"/>
      <c r="M4" s="5" t="s">
        <v>18</v>
      </c>
      <c r="N4" s="5" t="s">
        <v>19</v>
      </c>
      <c r="O4" s="5" t="s">
        <v>20</v>
      </c>
      <c r="P4" s="300"/>
      <c r="Q4" s="300"/>
      <c r="R4" s="300"/>
      <c r="S4" s="7" t="s">
        <v>300</v>
      </c>
      <c r="T4" s="7" t="s">
        <v>22</v>
      </c>
      <c r="U4" s="7" t="s">
        <v>23</v>
      </c>
      <c r="V4" s="7" t="s">
        <v>301</v>
      </c>
      <c r="W4" s="7" t="s">
        <v>25</v>
      </c>
    </row>
    <row r="5" spans="1:23" ht="44.25" customHeight="1" x14ac:dyDescent="0.35">
      <c r="A5" s="384" t="s">
        <v>547</v>
      </c>
      <c r="B5" s="379">
        <v>1</v>
      </c>
      <c r="C5" s="345" t="s">
        <v>27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548</v>
      </c>
      <c r="I5" s="11" t="s">
        <v>33</v>
      </c>
      <c r="J5" s="11" t="s">
        <v>549</v>
      </c>
      <c r="K5" s="11" t="s">
        <v>35</v>
      </c>
      <c r="L5" s="11" t="s">
        <v>36</v>
      </c>
      <c r="M5" s="11" t="s">
        <v>57</v>
      </c>
      <c r="N5" s="11" t="s">
        <v>57</v>
      </c>
      <c r="O5" s="11" t="s">
        <v>57</v>
      </c>
      <c r="P5" s="345" t="s">
        <v>39</v>
      </c>
      <c r="Q5" s="379" t="s">
        <v>550</v>
      </c>
      <c r="R5" s="311" t="s">
        <v>40</v>
      </c>
      <c r="S5" s="311" t="s">
        <v>41</v>
      </c>
      <c r="T5" s="366" t="s">
        <v>42</v>
      </c>
      <c r="U5" s="507" t="s">
        <v>551</v>
      </c>
      <c r="V5" s="326">
        <v>1</v>
      </c>
      <c r="W5" s="311" t="s">
        <v>552</v>
      </c>
    </row>
    <row r="6" spans="1:23" ht="102" customHeight="1" x14ac:dyDescent="0.35">
      <c r="A6" s="385"/>
      <c r="B6" s="380"/>
      <c r="C6" s="346"/>
      <c r="D6" s="14" t="s">
        <v>44</v>
      </c>
      <c r="E6" s="11" t="s">
        <v>45</v>
      </c>
      <c r="F6" s="11" t="s">
        <v>46</v>
      </c>
      <c r="G6" s="11" t="s">
        <v>45</v>
      </c>
      <c r="H6" s="11" t="s">
        <v>553</v>
      </c>
      <c r="I6" s="11" t="s">
        <v>33</v>
      </c>
      <c r="J6" s="11" t="s">
        <v>549</v>
      </c>
      <c r="K6" s="11" t="s">
        <v>554</v>
      </c>
      <c r="L6" s="11" t="s">
        <v>36</v>
      </c>
      <c r="M6" s="11" t="s">
        <v>57</v>
      </c>
      <c r="N6" s="11" t="s">
        <v>57</v>
      </c>
      <c r="O6" s="11" t="s">
        <v>57</v>
      </c>
      <c r="P6" s="346"/>
      <c r="Q6" s="380"/>
      <c r="R6" s="313"/>
      <c r="S6" s="313"/>
      <c r="T6" s="367"/>
      <c r="U6" s="508"/>
      <c r="V6" s="327"/>
      <c r="W6" s="313"/>
    </row>
    <row r="7" spans="1:23" ht="64.5" customHeight="1" x14ac:dyDescent="0.35">
      <c r="A7" s="385"/>
      <c r="B7" s="379">
        <v>2</v>
      </c>
      <c r="C7" s="345" t="s">
        <v>555</v>
      </c>
      <c r="D7" s="11" t="s">
        <v>49</v>
      </c>
      <c r="E7" s="11" t="s">
        <v>50</v>
      </c>
      <c r="F7" s="11" t="s">
        <v>51</v>
      </c>
      <c r="G7" s="11" t="s">
        <v>556</v>
      </c>
      <c r="H7" s="11" t="s">
        <v>557</v>
      </c>
      <c r="I7" s="11" t="s">
        <v>54</v>
      </c>
      <c r="J7" s="311" t="s">
        <v>558</v>
      </c>
      <c r="K7" s="11" t="s">
        <v>559</v>
      </c>
      <c r="L7" s="11" t="s">
        <v>560</v>
      </c>
      <c r="M7" s="11" t="s">
        <v>56</v>
      </c>
      <c r="N7" s="11" t="s">
        <v>56</v>
      </c>
      <c r="O7" s="11" t="s">
        <v>56</v>
      </c>
      <c r="P7" s="345" t="s">
        <v>561</v>
      </c>
      <c r="Q7" s="11" t="s">
        <v>562</v>
      </c>
      <c r="R7" s="311" t="s">
        <v>77</v>
      </c>
      <c r="S7" s="311" t="s">
        <v>41</v>
      </c>
      <c r="T7" s="311" t="s">
        <v>42</v>
      </c>
      <c r="U7" s="345" t="s">
        <v>563</v>
      </c>
      <c r="V7" s="326">
        <v>1</v>
      </c>
      <c r="W7" s="311" t="s">
        <v>564</v>
      </c>
    </row>
    <row r="8" spans="1:23" ht="78" customHeight="1" x14ac:dyDescent="0.35">
      <c r="A8" s="385"/>
      <c r="B8" s="380"/>
      <c r="C8" s="346"/>
      <c r="D8" s="11" t="s">
        <v>60</v>
      </c>
      <c r="E8" s="11" t="s">
        <v>565</v>
      </c>
      <c r="F8" s="11" t="s">
        <v>62</v>
      </c>
      <c r="G8" s="11" t="s">
        <v>63</v>
      </c>
      <c r="H8" s="11" t="s">
        <v>566</v>
      </c>
      <c r="I8" s="11" t="s">
        <v>54</v>
      </c>
      <c r="J8" s="313"/>
      <c r="K8" s="11" t="s">
        <v>64</v>
      </c>
      <c r="L8" s="11" t="s">
        <v>65</v>
      </c>
      <c r="M8" s="11" t="s">
        <v>56</v>
      </c>
      <c r="N8" s="11" t="s">
        <v>56</v>
      </c>
      <c r="O8" s="11" t="s">
        <v>56</v>
      </c>
      <c r="P8" s="346"/>
      <c r="Q8" s="11" t="s">
        <v>567</v>
      </c>
      <c r="R8" s="313"/>
      <c r="S8" s="313"/>
      <c r="T8" s="313"/>
      <c r="U8" s="346"/>
      <c r="V8" s="313"/>
      <c r="W8" s="313"/>
    </row>
    <row r="9" spans="1:23" ht="78" customHeight="1" x14ac:dyDescent="0.35">
      <c r="A9" s="385"/>
      <c r="B9" s="379">
        <v>3</v>
      </c>
      <c r="C9" s="345" t="s">
        <v>568</v>
      </c>
      <c r="D9" s="11" t="s">
        <v>68</v>
      </c>
      <c r="E9" s="11" t="s">
        <v>569</v>
      </c>
      <c r="F9" s="11" t="s">
        <v>70</v>
      </c>
      <c r="G9" s="11" t="s">
        <v>570</v>
      </c>
      <c r="H9" s="311" t="s">
        <v>571</v>
      </c>
      <c r="I9" s="11" t="s">
        <v>54</v>
      </c>
      <c r="J9" s="311" t="s">
        <v>572</v>
      </c>
      <c r="K9" s="14" t="s">
        <v>573</v>
      </c>
      <c r="L9" s="44" t="s">
        <v>574</v>
      </c>
      <c r="M9" s="11" t="s">
        <v>57</v>
      </c>
      <c r="N9" s="11" t="s">
        <v>57</v>
      </c>
      <c r="O9" s="11" t="s">
        <v>57</v>
      </c>
      <c r="P9" s="345" t="s">
        <v>575</v>
      </c>
      <c r="Q9" s="14" t="s">
        <v>576</v>
      </c>
      <c r="R9" s="311" t="s">
        <v>445</v>
      </c>
      <c r="S9" s="311" t="s">
        <v>41</v>
      </c>
      <c r="T9" s="311" t="s">
        <v>42</v>
      </c>
      <c r="U9" s="15" t="s">
        <v>577</v>
      </c>
      <c r="V9" s="326">
        <v>1</v>
      </c>
      <c r="W9" s="311" t="s">
        <v>578</v>
      </c>
    </row>
    <row r="10" spans="1:23" ht="78" customHeight="1" x14ac:dyDescent="0.35">
      <c r="A10" s="386"/>
      <c r="B10" s="380"/>
      <c r="C10" s="346"/>
      <c r="D10" s="11" t="s">
        <v>375</v>
      </c>
      <c r="E10" s="11" t="s">
        <v>579</v>
      </c>
      <c r="F10" s="11" t="s">
        <v>377</v>
      </c>
      <c r="G10" s="11" t="s">
        <v>580</v>
      </c>
      <c r="H10" s="313"/>
      <c r="I10" s="11" t="s">
        <v>54</v>
      </c>
      <c r="J10" s="313"/>
      <c r="K10" s="14" t="s">
        <v>581</v>
      </c>
      <c r="L10" s="44" t="s">
        <v>574</v>
      </c>
      <c r="M10" s="11" t="s">
        <v>57</v>
      </c>
      <c r="N10" s="11" t="s">
        <v>56</v>
      </c>
      <c r="O10" s="11" t="s">
        <v>56</v>
      </c>
      <c r="P10" s="346"/>
      <c r="Q10" s="14" t="s">
        <v>582</v>
      </c>
      <c r="R10" s="313"/>
      <c r="S10" s="313"/>
      <c r="T10" s="313"/>
      <c r="U10" s="15" t="s">
        <v>583</v>
      </c>
      <c r="V10" s="313"/>
      <c r="W10" s="313"/>
    </row>
    <row r="11" spans="1:23" ht="70.5" customHeight="1" x14ac:dyDescent="0.35">
      <c r="A11" s="384" t="s">
        <v>584</v>
      </c>
      <c r="B11" s="379">
        <v>4</v>
      </c>
      <c r="C11" s="520" t="s">
        <v>585</v>
      </c>
      <c r="D11" s="379" t="s">
        <v>79</v>
      </c>
      <c r="E11" s="78" t="s">
        <v>50</v>
      </c>
      <c r="F11" s="10" t="s">
        <v>81</v>
      </c>
      <c r="G11" s="10" t="s">
        <v>586</v>
      </c>
      <c r="H11" s="10" t="s">
        <v>587</v>
      </c>
      <c r="I11" s="15" t="s">
        <v>54</v>
      </c>
      <c r="J11" s="15" t="s">
        <v>97</v>
      </c>
      <c r="K11" s="14" t="s">
        <v>588</v>
      </c>
      <c r="L11" s="11" t="s">
        <v>189</v>
      </c>
      <c r="M11" s="11" t="s">
        <v>56</v>
      </c>
      <c r="N11" s="11" t="s">
        <v>56</v>
      </c>
      <c r="O11" s="11" t="s">
        <v>56</v>
      </c>
      <c r="P11" s="18" t="s">
        <v>589</v>
      </c>
      <c r="Q11" s="11" t="s">
        <v>590</v>
      </c>
      <c r="R11" s="314" t="s">
        <v>591</v>
      </c>
      <c r="S11" s="314" t="s">
        <v>41</v>
      </c>
      <c r="T11" s="314" t="s">
        <v>42</v>
      </c>
      <c r="U11" s="511" t="s">
        <v>592</v>
      </c>
      <c r="V11" s="426">
        <v>1</v>
      </c>
      <c r="W11" s="379" t="s">
        <v>593</v>
      </c>
    </row>
    <row r="12" spans="1:23" ht="59.25" customHeight="1" x14ac:dyDescent="0.35">
      <c r="A12" s="385"/>
      <c r="B12" s="381"/>
      <c r="C12" s="520"/>
      <c r="D12" s="381"/>
      <c r="E12" s="37" t="s">
        <v>594</v>
      </c>
      <c r="F12" s="11" t="s">
        <v>405</v>
      </c>
      <c r="G12" s="11" t="s">
        <v>595</v>
      </c>
      <c r="H12" s="10" t="s">
        <v>587</v>
      </c>
      <c r="I12" s="11" t="s">
        <v>54</v>
      </c>
      <c r="J12" s="11" t="s">
        <v>97</v>
      </c>
      <c r="K12" s="15" t="s">
        <v>596</v>
      </c>
      <c r="L12" s="11" t="s">
        <v>597</v>
      </c>
      <c r="M12" s="11" t="s">
        <v>56</v>
      </c>
      <c r="N12" s="11" t="s">
        <v>56</v>
      </c>
      <c r="O12" s="11" t="s">
        <v>56</v>
      </c>
      <c r="P12" s="18" t="s">
        <v>589</v>
      </c>
      <c r="Q12" s="11" t="s">
        <v>590</v>
      </c>
      <c r="R12" s="314"/>
      <c r="S12" s="314"/>
      <c r="T12" s="314"/>
      <c r="U12" s="511"/>
      <c r="V12" s="426"/>
      <c r="W12" s="381"/>
    </row>
    <row r="13" spans="1:23" ht="77.25" customHeight="1" x14ac:dyDescent="0.35">
      <c r="A13" s="385"/>
      <c r="B13" s="381"/>
      <c r="C13" s="520"/>
      <c r="D13" s="381"/>
      <c r="E13" s="509" t="s">
        <v>598</v>
      </c>
      <c r="F13" s="11" t="s">
        <v>409</v>
      </c>
      <c r="G13" s="11" t="s">
        <v>599</v>
      </c>
      <c r="H13" s="11" t="s">
        <v>600</v>
      </c>
      <c r="I13" s="11" t="s">
        <v>54</v>
      </c>
      <c r="J13" s="11" t="s">
        <v>97</v>
      </c>
      <c r="K13" s="15" t="s">
        <v>601</v>
      </c>
      <c r="L13" s="11" t="s">
        <v>189</v>
      </c>
      <c r="M13" s="11" t="s">
        <v>57</v>
      </c>
      <c r="N13" s="11" t="s">
        <v>37</v>
      </c>
      <c r="O13" s="11" t="s">
        <v>37</v>
      </c>
      <c r="P13" s="18" t="s">
        <v>589</v>
      </c>
      <c r="Q13" s="11" t="s">
        <v>590</v>
      </c>
      <c r="R13" s="311" t="s">
        <v>77</v>
      </c>
      <c r="S13" s="314" t="s">
        <v>41</v>
      </c>
      <c r="T13" s="314" t="s">
        <v>42</v>
      </c>
      <c r="U13" s="18" t="s">
        <v>602</v>
      </c>
      <c r="V13" s="326">
        <v>1</v>
      </c>
      <c r="W13" s="47" t="s">
        <v>603</v>
      </c>
    </row>
    <row r="14" spans="1:23" ht="59.25" customHeight="1" x14ac:dyDescent="0.35">
      <c r="A14" s="385"/>
      <c r="B14" s="381"/>
      <c r="C14" s="520"/>
      <c r="D14" s="380"/>
      <c r="E14" s="510"/>
      <c r="F14" s="11" t="s">
        <v>604</v>
      </c>
      <c r="G14" s="11" t="s">
        <v>605</v>
      </c>
      <c r="H14" s="10" t="s">
        <v>587</v>
      </c>
      <c r="I14" s="11" t="s">
        <v>54</v>
      </c>
      <c r="J14" s="11" t="s">
        <v>606</v>
      </c>
      <c r="K14" s="15" t="s">
        <v>607</v>
      </c>
      <c r="L14" s="11" t="s">
        <v>608</v>
      </c>
      <c r="M14" s="11" t="s">
        <v>56</v>
      </c>
      <c r="N14" s="11" t="s">
        <v>56</v>
      </c>
      <c r="O14" s="11" t="s">
        <v>56</v>
      </c>
      <c r="P14" s="15" t="s">
        <v>609</v>
      </c>
      <c r="Q14" s="14" t="s">
        <v>610</v>
      </c>
      <c r="R14" s="313"/>
      <c r="S14" s="314"/>
      <c r="T14" s="314"/>
      <c r="U14" s="15" t="s">
        <v>611</v>
      </c>
      <c r="V14" s="327"/>
      <c r="W14" s="47" t="s">
        <v>612</v>
      </c>
    </row>
    <row r="15" spans="1:23" ht="78" customHeight="1" x14ac:dyDescent="0.35">
      <c r="A15" s="385"/>
      <c r="B15" s="381"/>
      <c r="C15" s="520"/>
      <c r="D15" s="515" t="s">
        <v>86</v>
      </c>
      <c r="E15" s="356" t="s">
        <v>613</v>
      </c>
      <c r="F15" s="11" t="s">
        <v>88</v>
      </c>
      <c r="G15" s="11" t="s">
        <v>50</v>
      </c>
      <c r="H15" s="11" t="s">
        <v>614</v>
      </c>
      <c r="I15" s="11" t="s">
        <v>33</v>
      </c>
      <c r="J15" s="11" t="s">
        <v>615</v>
      </c>
      <c r="K15" s="14" t="s">
        <v>616</v>
      </c>
      <c r="L15" s="11" t="s">
        <v>36</v>
      </c>
      <c r="M15" s="11" t="s">
        <v>56</v>
      </c>
      <c r="N15" s="11" t="s">
        <v>56</v>
      </c>
      <c r="O15" s="11" t="s">
        <v>56</v>
      </c>
      <c r="P15" s="345" t="s">
        <v>617</v>
      </c>
      <c r="Q15" s="15" t="s">
        <v>618</v>
      </c>
      <c r="R15" s="311" t="s">
        <v>77</v>
      </c>
      <c r="S15" s="311" t="s">
        <v>41</v>
      </c>
      <c r="T15" s="311" t="s">
        <v>42</v>
      </c>
      <c r="U15" s="345" t="s">
        <v>619</v>
      </c>
      <c r="V15" s="326">
        <v>1</v>
      </c>
      <c r="W15" s="311" t="s">
        <v>620</v>
      </c>
    </row>
    <row r="16" spans="1:23" ht="78" customHeight="1" x14ac:dyDescent="0.35">
      <c r="A16" s="385"/>
      <c r="B16" s="381"/>
      <c r="C16" s="520"/>
      <c r="D16" s="516"/>
      <c r="E16" s="514"/>
      <c r="F16" s="10" t="s">
        <v>621</v>
      </c>
      <c r="G16" s="10" t="s">
        <v>622</v>
      </c>
      <c r="H16" s="10" t="s">
        <v>623</v>
      </c>
      <c r="I16" s="10" t="s">
        <v>33</v>
      </c>
      <c r="J16" s="10" t="s">
        <v>624</v>
      </c>
      <c r="K16" s="14" t="s">
        <v>625</v>
      </c>
      <c r="L16" s="11" t="s">
        <v>36</v>
      </c>
      <c r="M16" s="11" t="s">
        <v>56</v>
      </c>
      <c r="N16" s="11" t="s">
        <v>56</v>
      </c>
      <c r="O16" s="11" t="s">
        <v>56</v>
      </c>
      <c r="P16" s="346"/>
      <c r="Q16" s="21" t="s">
        <v>626</v>
      </c>
      <c r="R16" s="313"/>
      <c r="S16" s="313"/>
      <c r="T16" s="313"/>
      <c r="U16" s="346"/>
      <c r="V16" s="313"/>
      <c r="W16" s="313"/>
    </row>
    <row r="17" spans="1:23" ht="59.25" customHeight="1" x14ac:dyDescent="0.35">
      <c r="A17" s="385"/>
      <c r="B17" s="381"/>
      <c r="C17" s="520"/>
      <c r="D17" s="512" t="s">
        <v>93</v>
      </c>
      <c r="E17" s="356" t="s">
        <v>627</v>
      </c>
      <c r="F17" s="311" t="s">
        <v>95</v>
      </c>
      <c r="G17" s="345" t="s">
        <v>628</v>
      </c>
      <c r="H17" s="311" t="s">
        <v>587</v>
      </c>
      <c r="I17" s="11" t="s">
        <v>33</v>
      </c>
      <c r="J17" s="11" t="s">
        <v>629</v>
      </c>
      <c r="K17" s="15" t="s">
        <v>630</v>
      </c>
      <c r="L17" s="18" t="s">
        <v>36</v>
      </c>
      <c r="M17" s="11" t="s">
        <v>57</v>
      </c>
      <c r="N17" s="11" t="s">
        <v>57</v>
      </c>
      <c r="O17" s="11" t="s">
        <v>57</v>
      </c>
      <c r="P17" s="345" t="s">
        <v>120</v>
      </c>
      <c r="Q17" s="311" t="s">
        <v>631</v>
      </c>
      <c r="R17" s="311" t="s">
        <v>77</v>
      </c>
      <c r="S17" s="311" t="s">
        <v>121</v>
      </c>
      <c r="T17" s="311" t="s">
        <v>42</v>
      </c>
      <c r="U17" s="345" t="s">
        <v>619</v>
      </c>
      <c r="V17" s="326">
        <v>1</v>
      </c>
      <c r="W17" s="311" t="s">
        <v>564</v>
      </c>
    </row>
    <row r="18" spans="1:23" ht="45" customHeight="1" x14ac:dyDescent="0.35">
      <c r="A18" s="385"/>
      <c r="B18" s="381"/>
      <c r="C18" s="520"/>
      <c r="D18" s="512"/>
      <c r="E18" s="513"/>
      <c r="F18" s="312"/>
      <c r="G18" s="363"/>
      <c r="H18" s="312"/>
      <c r="I18" s="11" t="s">
        <v>54</v>
      </c>
      <c r="J18" s="11" t="s">
        <v>97</v>
      </c>
      <c r="K18" s="14" t="s">
        <v>632</v>
      </c>
      <c r="L18" s="18" t="s">
        <v>189</v>
      </c>
      <c r="M18" s="11" t="s">
        <v>57</v>
      </c>
      <c r="N18" s="11" t="s">
        <v>57</v>
      </c>
      <c r="O18" s="11" t="s">
        <v>57</v>
      </c>
      <c r="P18" s="363"/>
      <c r="Q18" s="312"/>
      <c r="R18" s="312"/>
      <c r="S18" s="312"/>
      <c r="T18" s="312"/>
      <c r="U18" s="363"/>
      <c r="V18" s="517"/>
      <c r="W18" s="312"/>
    </row>
    <row r="19" spans="1:23" ht="40.5" customHeight="1" x14ac:dyDescent="0.35">
      <c r="A19" s="385"/>
      <c r="B19" s="381"/>
      <c r="C19" s="520"/>
      <c r="D19" s="512"/>
      <c r="E19" s="513"/>
      <c r="F19" s="313"/>
      <c r="G19" s="346"/>
      <c r="H19" s="313"/>
      <c r="I19" s="18" t="s">
        <v>33</v>
      </c>
      <c r="J19" s="18" t="s">
        <v>97</v>
      </c>
      <c r="K19" s="14" t="s">
        <v>633</v>
      </c>
      <c r="L19" s="18" t="s">
        <v>36</v>
      </c>
      <c r="M19" s="11" t="s">
        <v>56</v>
      </c>
      <c r="N19" s="11" t="s">
        <v>56</v>
      </c>
      <c r="O19" s="11" t="s">
        <v>56</v>
      </c>
      <c r="P19" s="363"/>
      <c r="Q19" s="312"/>
      <c r="R19" s="312"/>
      <c r="S19" s="312"/>
      <c r="T19" s="312"/>
      <c r="U19" s="363"/>
      <c r="V19" s="517"/>
      <c r="W19" s="312"/>
    </row>
    <row r="20" spans="1:23" ht="70.5" customHeight="1" x14ac:dyDescent="0.35">
      <c r="A20" s="385"/>
      <c r="B20" s="381"/>
      <c r="C20" s="520"/>
      <c r="D20" s="512"/>
      <c r="E20" s="514"/>
      <c r="F20" s="18" t="s">
        <v>634</v>
      </c>
      <c r="G20" s="18" t="s">
        <v>622</v>
      </c>
      <c r="H20" s="11" t="s">
        <v>623</v>
      </c>
      <c r="I20" s="18" t="s">
        <v>33</v>
      </c>
      <c r="J20" s="11" t="s">
        <v>624</v>
      </c>
      <c r="K20" s="14" t="s">
        <v>625</v>
      </c>
      <c r="L20" s="18" t="s">
        <v>36</v>
      </c>
      <c r="M20" s="11" t="s">
        <v>56</v>
      </c>
      <c r="N20" s="11" t="s">
        <v>56</v>
      </c>
      <c r="O20" s="11" t="s">
        <v>56</v>
      </c>
      <c r="P20" s="346"/>
      <c r="Q20" s="313"/>
      <c r="R20" s="313"/>
      <c r="S20" s="313"/>
      <c r="T20" s="313"/>
      <c r="U20" s="346"/>
      <c r="V20" s="327"/>
      <c r="W20" s="313"/>
    </row>
    <row r="21" spans="1:23" ht="80.25" customHeight="1" x14ac:dyDescent="0.35">
      <c r="A21" s="385"/>
      <c r="B21" s="381"/>
      <c r="C21" s="520"/>
      <c r="D21" s="379" t="s">
        <v>635</v>
      </c>
      <c r="E21" s="518" t="s">
        <v>636</v>
      </c>
      <c r="F21" s="312" t="s">
        <v>637</v>
      </c>
      <c r="G21" s="363" t="s">
        <v>50</v>
      </c>
      <c r="H21" s="312" t="s">
        <v>587</v>
      </c>
      <c r="I21" s="11" t="s">
        <v>33</v>
      </c>
      <c r="J21" s="15" t="s">
        <v>97</v>
      </c>
      <c r="K21" s="11" t="s">
        <v>64</v>
      </c>
      <c r="L21" s="18" t="s">
        <v>36</v>
      </c>
      <c r="M21" s="11" t="s">
        <v>57</v>
      </c>
      <c r="N21" s="11" t="s">
        <v>57</v>
      </c>
      <c r="O21" s="11" t="s">
        <v>57</v>
      </c>
      <c r="P21" s="345" t="s">
        <v>120</v>
      </c>
      <c r="Q21" s="23" t="s">
        <v>638</v>
      </c>
      <c r="R21" s="311" t="s">
        <v>77</v>
      </c>
      <c r="S21" s="311" t="s">
        <v>121</v>
      </c>
      <c r="T21" s="311" t="s">
        <v>42</v>
      </c>
      <c r="U21" s="15" t="s">
        <v>639</v>
      </c>
      <c r="V21" s="326">
        <v>1</v>
      </c>
      <c r="W21" s="311" t="s">
        <v>564</v>
      </c>
    </row>
    <row r="22" spans="1:23" ht="69" customHeight="1" x14ac:dyDescent="0.35">
      <c r="A22" s="385"/>
      <c r="B22" s="381"/>
      <c r="C22" s="520"/>
      <c r="D22" s="381"/>
      <c r="E22" s="518"/>
      <c r="F22" s="313"/>
      <c r="G22" s="346"/>
      <c r="H22" s="313"/>
      <c r="I22" s="11" t="s">
        <v>54</v>
      </c>
      <c r="J22" s="15" t="s">
        <v>97</v>
      </c>
      <c r="K22" s="14" t="s">
        <v>640</v>
      </c>
      <c r="L22" s="18" t="s">
        <v>189</v>
      </c>
      <c r="M22" s="11" t="s">
        <v>57</v>
      </c>
      <c r="N22" s="11" t="s">
        <v>57</v>
      </c>
      <c r="O22" s="11" t="s">
        <v>57</v>
      </c>
      <c r="P22" s="363"/>
      <c r="Q22" s="23" t="s">
        <v>641</v>
      </c>
      <c r="R22" s="312"/>
      <c r="S22" s="312"/>
      <c r="T22" s="312"/>
      <c r="U22" s="15" t="s">
        <v>642</v>
      </c>
      <c r="V22" s="517"/>
      <c r="W22" s="312"/>
    </row>
    <row r="23" spans="1:23" ht="78" customHeight="1" x14ac:dyDescent="0.35">
      <c r="A23" s="385"/>
      <c r="B23" s="381"/>
      <c r="C23" s="520"/>
      <c r="D23" s="380"/>
      <c r="E23" s="519"/>
      <c r="F23" s="15" t="s">
        <v>643</v>
      </c>
      <c r="G23" s="15" t="s">
        <v>622</v>
      </c>
      <c r="H23" s="11" t="s">
        <v>623</v>
      </c>
      <c r="I23" s="15" t="s">
        <v>33</v>
      </c>
      <c r="J23" s="15" t="s">
        <v>97</v>
      </c>
      <c r="K23" s="14" t="s">
        <v>644</v>
      </c>
      <c r="L23" s="18" t="s">
        <v>189</v>
      </c>
      <c r="M23" s="11" t="s">
        <v>56</v>
      </c>
      <c r="N23" s="11" t="s">
        <v>56</v>
      </c>
      <c r="O23" s="11" t="s">
        <v>56</v>
      </c>
      <c r="P23" s="346"/>
      <c r="Q23" s="23" t="s">
        <v>645</v>
      </c>
      <c r="R23" s="313"/>
      <c r="S23" s="313"/>
      <c r="T23" s="313"/>
      <c r="U23" s="15" t="s">
        <v>646</v>
      </c>
      <c r="V23" s="327"/>
      <c r="W23" s="313"/>
    </row>
    <row r="24" spans="1:23" ht="73.5" customHeight="1" x14ac:dyDescent="0.35">
      <c r="A24" s="385"/>
      <c r="B24" s="369">
        <v>5</v>
      </c>
      <c r="C24" s="356" t="s">
        <v>647</v>
      </c>
      <c r="D24" s="44" t="s">
        <v>102</v>
      </c>
      <c r="E24" s="79" t="s">
        <v>648</v>
      </c>
      <c r="F24" s="11" t="s">
        <v>104</v>
      </c>
      <c r="G24" s="11" t="s">
        <v>649</v>
      </c>
      <c r="H24" s="311" t="s">
        <v>650</v>
      </c>
      <c r="I24" s="11" t="s">
        <v>54</v>
      </c>
      <c r="J24" s="311" t="s">
        <v>572</v>
      </c>
      <c r="K24" s="14" t="s">
        <v>573</v>
      </c>
      <c r="L24" s="44" t="s">
        <v>574</v>
      </c>
      <c r="M24" s="11" t="s">
        <v>57</v>
      </c>
      <c r="N24" s="11" t="s">
        <v>57</v>
      </c>
      <c r="O24" s="11" t="s">
        <v>57</v>
      </c>
      <c r="P24" s="345" t="s">
        <v>651</v>
      </c>
      <c r="Q24" s="14" t="s">
        <v>576</v>
      </c>
      <c r="R24" s="311" t="s">
        <v>131</v>
      </c>
      <c r="S24" s="311" t="s">
        <v>121</v>
      </c>
      <c r="T24" s="311" t="s">
        <v>42</v>
      </c>
      <c r="U24" s="15" t="s">
        <v>577</v>
      </c>
      <c r="V24" s="326">
        <v>1</v>
      </c>
      <c r="W24" s="311" t="s">
        <v>652</v>
      </c>
    </row>
    <row r="25" spans="1:23" ht="62.25" customHeight="1" x14ac:dyDescent="0.35">
      <c r="A25" s="386"/>
      <c r="B25" s="369"/>
      <c r="C25" s="357"/>
      <c r="D25" s="47" t="s">
        <v>322</v>
      </c>
      <c r="E25" s="80" t="s">
        <v>653</v>
      </c>
      <c r="F25" s="11" t="s">
        <v>323</v>
      </c>
      <c r="G25" s="11" t="s">
        <v>580</v>
      </c>
      <c r="H25" s="313"/>
      <c r="I25" s="11" t="s">
        <v>54</v>
      </c>
      <c r="J25" s="313"/>
      <c r="K25" s="14" t="s">
        <v>581</v>
      </c>
      <c r="L25" s="44" t="s">
        <v>574</v>
      </c>
      <c r="M25" s="11" t="s">
        <v>57</v>
      </c>
      <c r="N25" s="11" t="s">
        <v>56</v>
      </c>
      <c r="O25" s="11" t="s">
        <v>56</v>
      </c>
      <c r="P25" s="346"/>
      <c r="Q25" s="14" t="s">
        <v>582</v>
      </c>
      <c r="R25" s="313"/>
      <c r="S25" s="313"/>
      <c r="T25" s="313"/>
      <c r="U25" s="15" t="s">
        <v>583</v>
      </c>
      <c r="V25" s="327"/>
      <c r="W25" s="313"/>
    </row>
    <row r="26" spans="1:23" ht="60.75" customHeight="1" x14ac:dyDescent="0.35">
      <c r="A26" s="384" t="s">
        <v>654</v>
      </c>
      <c r="B26" s="9">
        <v>6</v>
      </c>
      <c r="C26" s="81" t="s">
        <v>655</v>
      </c>
      <c r="D26" s="82" t="s">
        <v>111</v>
      </c>
      <c r="E26" s="79" t="s">
        <v>50</v>
      </c>
      <c r="F26" s="11" t="s">
        <v>112</v>
      </c>
      <c r="G26" s="11" t="s">
        <v>656</v>
      </c>
      <c r="H26" s="12" t="s">
        <v>657</v>
      </c>
      <c r="I26" s="11" t="s">
        <v>54</v>
      </c>
      <c r="J26" s="11" t="s">
        <v>97</v>
      </c>
      <c r="K26" s="11" t="s">
        <v>64</v>
      </c>
      <c r="L26" s="11" t="s">
        <v>658</v>
      </c>
      <c r="M26" s="11" t="s">
        <v>37</v>
      </c>
      <c r="N26" s="11" t="s">
        <v>37</v>
      </c>
      <c r="O26" s="11" t="s">
        <v>37</v>
      </c>
      <c r="P26" s="12" t="s">
        <v>659</v>
      </c>
      <c r="Q26" s="11" t="s">
        <v>660</v>
      </c>
      <c r="R26" s="9" t="s">
        <v>131</v>
      </c>
      <c r="S26" s="11" t="s">
        <v>121</v>
      </c>
      <c r="T26" s="11" t="s">
        <v>42</v>
      </c>
      <c r="U26" s="12" t="s">
        <v>661</v>
      </c>
      <c r="V26" s="19">
        <v>1</v>
      </c>
      <c r="W26" s="9" t="s">
        <v>662</v>
      </c>
    </row>
    <row r="27" spans="1:23" ht="60.75" customHeight="1" x14ac:dyDescent="0.35">
      <c r="A27" s="385"/>
      <c r="B27" s="17">
        <v>7</v>
      </c>
      <c r="C27" s="83" t="s">
        <v>663</v>
      </c>
      <c r="D27" s="11" t="s">
        <v>118</v>
      </c>
      <c r="E27" s="81" t="s">
        <v>50</v>
      </c>
      <c r="F27" s="11" t="s">
        <v>149</v>
      </c>
      <c r="G27" s="11" t="s">
        <v>664</v>
      </c>
      <c r="H27" s="10" t="s">
        <v>587</v>
      </c>
      <c r="I27" s="14" t="s">
        <v>33</v>
      </c>
      <c r="J27" s="11" t="s">
        <v>97</v>
      </c>
      <c r="K27" s="11" t="s">
        <v>665</v>
      </c>
      <c r="L27" s="11" t="s">
        <v>152</v>
      </c>
      <c r="M27" s="11" t="s">
        <v>56</v>
      </c>
      <c r="N27" s="11" t="s">
        <v>37</v>
      </c>
      <c r="O27" s="11" t="s">
        <v>57</v>
      </c>
      <c r="P27" s="18" t="s">
        <v>659</v>
      </c>
      <c r="Q27" s="11" t="s">
        <v>666</v>
      </c>
      <c r="R27" s="11" t="s">
        <v>131</v>
      </c>
      <c r="S27" s="11" t="s">
        <v>121</v>
      </c>
      <c r="T27" s="11" t="s">
        <v>42</v>
      </c>
      <c r="U27" s="18" t="s">
        <v>667</v>
      </c>
      <c r="V27" s="19">
        <v>1</v>
      </c>
      <c r="W27" s="9" t="s">
        <v>662</v>
      </c>
    </row>
    <row r="28" spans="1:23" ht="51" customHeight="1" x14ac:dyDescent="0.35">
      <c r="A28" s="385"/>
      <c r="B28" s="311">
        <v>8</v>
      </c>
      <c r="C28" s="523" t="s">
        <v>668</v>
      </c>
      <c r="D28" s="11" t="s">
        <v>133</v>
      </c>
      <c r="E28" s="35" t="s">
        <v>50</v>
      </c>
      <c r="F28" s="11" t="s">
        <v>135</v>
      </c>
      <c r="G28" s="11" t="s">
        <v>669</v>
      </c>
      <c r="H28" s="10" t="s">
        <v>587</v>
      </c>
      <c r="I28" s="311" t="s">
        <v>33</v>
      </c>
      <c r="J28" s="311" t="s">
        <v>572</v>
      </c>
      <c r="K28" s="345" t="s">
        <v>64</v>
      </c>
      <c r="L28" s="11" t="s">
        <v>670</v>
      </c>
      <c r="M28" s="311" t="s">
        <v>56</v>
      </c>
      <c r="N28" s="311" t="s">
        <v>57</v>
      </c>
      <c r="O28" s="311" t="s">
        <v>57</v>
      </c>
      <c r="P28" s="345" t="s">
        <v>659</v>
      </c>
      <c r="Q28" s="311" t="s">
        <v>671</v>
      </c>
      <c r="R28" s="311" t="s">
        <v>131</v>
      </c>
      <c r="S28" s="311" t="s">
        <v>121</v>
      </c>
      <c r="T28" s="311" t="s">
        <v>42</v>
      </c>
      <c r="U28" s="345" t="s">
        <v>672</v>
      </c>
      <c r="V28" s="326">
        <v>1</v>
      </c>
      <c r="W28" s="311" t="s">
        <v>662</v>
      </c>
    </row>
    <row r="29" spans="1:23" ht="61.5" customHeight="1" x14ac:dyDescent="0.35">
      <c r="A29" s="385"/>
      <c r="B29" s="313"/>
      <c r="C29" s="523"/>
      <c r="D29" s="11" t="s">
        <v>330</v>
      </c>
      <c r="E29" s="35" t="s">
        <v>565</v>
      </c>
      <c r="F29" s="11" t="s">
        <v>331</v>
      </c>
      <c r="G29" s="11" t="s">
        <v>673</v>
      </c>
      <c r="H29" s="12" t="s">
        <v>564</v>
      </c>
      <c r="I29" s="312"/>
      <c r="J29" s="312"/>
      <c r="K29" s="346"/>
      <c r="L29" s="11" t="s">
        <v>36</v>
      </c>
      <c r="M29" s="313"/>
      <c r="N29" s="313"/>
      <c r="O29" s="313"/>
      <c r="P29" s="363"/>
      <c r="Q29" s="313"/>
      <c r="R29" s="312"/>
      <c r="S29" s="312"/>
      <c r="T29" s="312"/>
      <c r="U29" s="363"/>
      <c r="V29" s="312"/>
      <c r="W29" s="312"/>
    </row>
    <row r="30" spans="1:23" ht="45.75" customHeight="1" x14ac:dyDescent="0.35">
      <c r="A30" s="385"/>
      <c r="B30" s="311">
        <v>9</v>
      </c>
      <c r="C30" s="522" t="s">
        <v>674</v>
      </c>
      <c r="D30" s="311" t="s">
        <v>140</v>
      </c>
      <c r="E30" s="84" t="s">
        <v>50</v>
      </c>
      <c r="F30" s="11" t="s">
        <v>142</v>
      </c>
      <c r="G30" s="11" t="s">
        <v>669</v>
      </c>
      <c r="H30" s="10" t="s">
        <v>587</v>
      </c>
      <c r="I30" s="311" t="s">
        <v>33</v>
      </c>
      <c r="J30" s="311" t="s">
        <v>675</v>
      </c>
      <c r="K30" s="311" t="s">
        <v>676</v>
      </c>
      <c r="L30" s="311" t="s">
        <v>175</v>
      </c>
      <c r="M30" s="11" t="s">
        <v>57</v>
      </c>
      <c r="N30" s="11" t="s">
        <v>57</v>
      </c>
      <c r="O30" s="11" t="s">
        <v>57</v>
      </c>
      <c r="P30" s="345" t="s">
        <v>659</v>
      </c>
      <c r="Q30" s="311" t="s">
        <v>138</v>
      </c>
      <c r="R30" s="311" t="s">
        <v>131</v>
      </c>
      <c r="S30" s="311" t="s">
        <v>121</v>
      </c>
      <c r="T30" s="345" t="s">
        <v>42</v>
      </c>
      <c r="U30" s="345" t="s">
        <v>677</v>
      </c>
      <c r="V30" s="326">
        <v>1</v>
      </c>
      <c r="W30" s="311" t="s">
        <v>662</v>
      </c>
    </row>
    <row r="31" spans="1:23" ht="45.75" customHeight="1" x14ac:dyDescent="0.35">
      <c r="A31" s="385"/>
      <c r="B31" s="312"/>
      <c r="C31" s="513"/>
      <c r="D31" s="312"/>
      <c r="E31" s="84" t="s">
        <v>678</v>
      </c>
      <c r="F31" s="11" t="s">
        <v>679</v>
      </c>
      <c r="G31" s="11" t="s">
        <v>680</v>
      </c>
      <c r="H31" s="12" t="s">
        <v>564</v>
      </c>
      <c r="I31" s="313"/>
      <c r="J31" s="313"/>
      <c r="K31" s="313"/>
      <c r="L31" s="313"/>
      <c r="M31" s="11" t="s">
        <v>56</v>
      </c>
      <c r="N31" s="11" t="s">
        <v>56</v>
      </c>
      <c r="O31" s="11" t="s">
        <v>56</v>
      </c>
      <c r="P31" s="363"/>
      <c r="Q31" s="313"/>
      <c r="R31" s="312"/>
      <c r="S31" s="312"/>
      <c r="T31" s="363"/>
      <c r="U31" s="363"/>
      <c r="V31" s="517"/>
      <c r="W31" s="312"/>
    </row>
    <row r="32" spans="1:23" ht="45.75" customHeight="1" x14ac:dyDescent="0.35">
      <c r="A32" s="386"/>
      <c r="B32" s="313"/>
      <c r="C32" s="514"/>
      <c r="D32" s="313"/>
      <c r="E32" s="84" t="s">
        <v>218</v>
      </c>
      <c r="F32" s="11" t="s">
        <v>681</v>
      </c>
      <c r="G32" s="11" t="s">
        <v>682</v>
      </c>
      <c r="H32" s="10" t="s">
        <v>587</v>
      </c>
      <c r="I32" s="11" t="s">
        <v>54</v>
      </c>
      <c r="J32" s="11" t="s">
        <v>683</v>
      </c>
      <c r="K32" s="11" t="s">
        <v>684</v>
      </c>
      <c r="L32" s="11" t="s">
        <v>658</v>
      </c>
      <c r="M32" s="11" t="s">
        <v>57</v>
      </c>
      <c r="N32" s="11" t="s">
        <v>57</v>
      </c>
      <c r="O32" s="11" t="s">
        <v>57</v>
      </c>
      <c r="P32" s="346"/>
      <c r="Q32" s="11" t="s">
        <v>685</v>
      </c>
      <c r="R32" s="313"/>
      <c r="S32" s="313"/>
      <c r="T32" s="346"/>
      <c r="U32" s="346"/>
      <c r="V32" s="327"/>
      <c r="W32" s="313"/>
    </row>
    <row r="33" spans="1:23" ht="158.25" customHeight="1" x14ac:dyDescent="0.35">
      <c r="A33" s="65" t="s">
        <v>686</v>
      </c>
      <c r="B33" s="17">
        <v>10</v>
      </c>
      <c r="C33" s="76" t="s">
        <v>687</v>
      </c>
      <c r="D33" s="11" t="s">
        <v>155</v>
      </c>
      <c r="E33" s="31" t="s">
        <v>688</v>
      </c>
      <c r="F33" s="11" t="s">
        <v>157</v>
      </c>
      <c r="G33" s="11" t="s">
        <v>689</v>
      </c>
      <c r="H33" s="11" t="s">
        <v>690</v>
      </c>
      <c r="I33" s="11" t="s">
        <v>33</v>
      </c>
      <c r="J33" s="11" t="s">
        <v>97</v>
      </c>
      <c r="K33" s="11" t="s">
        <v>64</v>
      </c>
      <c r="L33" s="11" t="s">
        <v>691</v>
      </c>
      <c r="M33" s="11" t="s">
        <v>56</v>
      </c>
      <c r="N33" s="11" t="s">
        <v>37</v>
      </c>
      <c r="O33" s="11" t="s">
        <v>57</v>
      </c>
      <c r="P33" s="18" t="s">
        <v>692</v>
      </c>
      <c r="Q33" s="11" t="s">
        <v>98</v>
      </c>
      <c r="R33" s="11" t="s">
        <v>131</v>
      </c>
      <c r="S33" s="11" t="s">
        <v>121</v>
      </c>
      <c r="T33" s="17" t="s">
        <v>42</v>
      </c>
      <c r="U33" s="18" t="s">
        <v>693</v>
      </c>
      <c r="V33" s="19">
        <v>1</v>
      </c>
      <c r="W33" s="9" t="s">
        <v>662</v>
      </c>
    </row>
    <row r="34" spans="1:23" ht="61.5" customHeight="1" x14ac:dyDescent="0.35">
      <c r="A34" s="384" t="s">
        <v>694</v>
      </c>
      <c r="B34" s="314">
        <v>11</v>
      </c>
      <c r="C34" s="521" t="s">
        <v>695</v>
      </c>
      <c r="D34" s="17" t="s">
        <v>170</v>
      </c>
      <c r="E34" s="31" t="s">
        <v>696</v>
      </c>
      <c r="F34" s="11" t="s">
        <v>172</v>
      </c>
      <c r="G34" s="18" t="s">
        <v>697</v>
      </c>
      <c r="H34" s="10" t="s">
        <v>587</v>
      </c>
      <c r="I34" s="11" t="s">
        <v>54</v>
      </c>
      <c r="J34" s="11" t="s">
        <v>97</v>
      </c>
      <c r="K34" s="311" t="s">
        <v>698</v>
      </c>
      <c r="L34" s="311" t="s">
        <v>189</v>
      </c>
      <c r="M34" s="11" t="s">
        <v>56</v>
      </c>
      <c r="N34" s="11" t="s">
        <v>56</v>
      </c>
      <c r="O34" s="11" t="s">
        <v>56</v>
      </c>
      <c r="P34" s="345" t="s">
        <v>699</v>
      </c>
      <c r="Q34" s="311" t="s">
        <v>567</v>
      </c>
      <c r="R34" s="311" t="s">
        <v>131</v>
      </c>
      <c r="S34" s="311" t="s">
        <v>121</v>
      </c>
      <c r="T34" s="311" t="s">
        <v>42</v>
      </c>
      <c r="U34" s="345" t="s">
        <v>700</v>
      </c>
      <c r="V34" s="326">
        <v>1</v>
      </c>
      <c r="W34" s="311" t="s">
        <v>701</v>
      </c>
    </row>
    <row r="35" spans="1:23" ht="40.5" customHeight="1" x14ac:dyDescent="0.35">
      <c r="A35" s="385"/>
      <c r="B35" s="314"/>
      <c r="C35" s="521"/>
      <c r="D35" s="23" t="s">
        <v>702</v>
      </c>
      <c r="E35" s="32" t="s">
        <v>703</v>
      </c>
      <c r="F35" s="85" t="s">
        <v>704</v>
      </c>
      <c r="G35" s="14" t="s">
        <v>705</v>
      </c>
      <c r="H35" s="10" t="s">
        <v>587</v>
      </c>
      <c r="I35" s="14" t="s">
        <v>54</v>
      </c>
      <c r="J35" s="14" t="s">
        <v>675</v>
      </c>
      <c r="K35" s="313"/>
      <c r="L35" s="313"/>
      <c r="M35" s="11" t="s">
        <v>56</v>
      </c>
      <c r="N35" s="11" t="s">
        <v>56</v>
      </c>
      <c r="O35" s="11" t="s">
        <v>56</v>
      </c>
      <c r="P35" s="346"/>
      <c r="Q35" s="313"/>
      <c r="R35" s="313"/>
      <c r="S35" s="313"/>
      <c r="T35" s="313"/>
      <c r="U35" s="346"/>
      <c r="V35" s="313"/>
      <c r="W35" s="313"/>
    </row>
    <row r="36" spans="1:23" ht="63.75" customHeight="1" x14ac:dyDescent="0.35">
      <c r="A36" s="385"/>
      <c r="B36" s="311">
        <v>12</v>
      </c>
      <c r="C36" s="524" t="s">
        <v>706</v>
      </c>
      <c r="D36" s="314" t="s">
        <v>179</v>
      </c>
      <c r="E36" s="86" t="s">
        <v>707</v>
      </c>
      <c r="F36" s="11" t="s">
        <v>181</v>
      </c>
      <c r="G36" s="11" t="s">
        <v>708</v>
      </c>
      <c r="H36" s="10" t="s">
        <v>587</v>
      </c>
      <c r="I36" s="311" t="s">
        <v>54</v>
      </c>
      <c r="J36" s="311" t="s">
        <v>683</v>
      </c>
      <c r="K36" s="311" t="s">
        <v>195</v>
      </c>
      <c r="L36" s="311" t="s">
        <v>189</v>
      </c>
      <c r="M36" s="311" t="s">
        <v>56</v>
      </c>
      <c r="N36" s="311" t="s">
        <v>56</v>
      </c>
      <c r="O36" s="311" t="s">
        <v>56</v>
      </c>
      <c r="P36" s="345" t="s">
        <v>709</v>
      </c>
      <c r="Q36" s="379" t="s">
        <v>567</v>
      </c>
      <c r="R36" s="311" t="s">
        <v>131</v>
      </c>
      <c r="S36" s="311" t="s">
        <v>121</v>
      </c>
      <c r="T36" s="311" t="s">
        <v>42</v>
      </c>
      <c r="U36" s="345" t="s">
        <v>700</v>
      </c>
      <c r="V36" s="326">
        <v>1</v>
      </c>
      <c r="W36" s="311" t="s">
        <v>662</v>
      </c>
    </row>
    <row r="37" spans="1:23" ht="79.5" customHeight="1" x14ac:dyDescent="0.35">
      <c r="A37" s="385"/>
      <c r="B37" s="312"/>
      <c r="C37" s="525"/>
      <c r="D37" s="314"/>
      <c r="E37" s="76" t="s">
        <v>710</v>
      </c>
      <c r="F37" s="11" t="s">
        <v>711</v>
      </c>
      <c r="G37" s="11" t="s">
        <v>712</v>
      </c>
      <c r="H37" s="10" t="s">
        <v>587</v>
      </c>
      <c r="I37" s="312"/>
      <c r="J37" s="312"/>
      <c r="K37" s="312"/>
      <c r="L37" s="312"/>
      <c r="M37" s="312"/>
      <c r="N37" s="312"/>
      <c r="O37" s="312"/>
      <c r="P37" s="363"/>
      <c r="Q37" s="381"/>
      <c r="R37" s="312"/>
      <c r="S37" s="312"/>
      <c r="T37" s="312"/>
      <c r="U37" s="363"/>
      <c r="V37" s="517"/>
      <c r="W37" s="312"/>
    </row>
    <row r="38" spans="1:23" ht="67.5" customHeight="1" x14ac:dyDescent="0.35">
      <c r="A38" s="385"/>
      <c r="B38" s="312"/>
      <c r="C38" s="76" t="s">
        <v>713</v>
      </c>
      <c r="D38" s="14" t="s">
        <v>186</v>
      </c>
      <c r="E38" s="76" t="s">
        <v>218</v>
      </c>
      <c r="F38" s="11" t="s">
        <v>188</v>
      </c>
      <c r="G38" s="18" t="s">
        <v>714</v>
      </c>
      <c r="H38" s="10" t="s">
        <v>587</v>
      </c>
      <c r="I38" s="313"/>
      <c r="J38" s="313"/>
      <c r="K38" s="313"/>
      <c r="L38" s="313"/>
      <c r="M38" s="313"/>
      <c r="N38" s="313"/>
      <c r="O38" s="313"/>
      <c r="P38" s="346"/>
      <c r="Q38" s="380"/>
      <c r="R38" s="313"/>
      <c r="S38" s="313"/>
      <c r="T38" s="313"/>
      <c r="U38" s="346"/>
      <c r="V38" s="327"/>
      <c r="W38" s="313"/>
    </row>
    <row r="39" spans="1:23" ht="86.25" customHeight="1" x14ac:dyDescent="0.35">
      <c r="A39" s="385"/>
      <c r="B39" s="11">
        <v>13</v>
      </c>
      <c r="C39" s="88" t="s">
        <v>715</v>
      </c>
      <c r="D39" s="11" t="s">
        <v>198</v>
      </c>
      <c r="E39" s="87" t="s">
        <v>716</v>
      </c>
      <c r="F39" s="11" t="s">
        <v>199</v>
      </c>
      <c r="G39" s="11" t="s">
        <v>717</v>
      </c>
      <c r="H39" s="10" t="s">
        <v>587</v>
      </c>
      <c r="I39" s="17" t="s">
        <v>54</v>
      </c>
      <c r="J39" s="11" t="s">
        <v>34</v>
      </c>
      <c r="K39" s="11" t="s">
        <v>718</v>
      </c>
      <c r="L39" s="11" t="s">
        <v>719</v>
      </c>
      <c r="M39" s="11" t="s">
        <v>57</v>
      </c>
      <c r="N39" s="11" t="s">
        <v>57</v>
      </c>
      <c r="O39" s="11" t="s">
        <v>57</v>
      </c>
      <c r="P39" s="18" t="s">
        <v>709</v>
      </c>
      <c r="Q39" s="11" t="s">
        <v>720</v>
      </c>
      <c r="R39" s="11" t="s">
        <v>131</v>
      </c>
      <c r="S39" s="11" t="s">
        <v>121</v>
      </c>
      <c r="T39" s="17" t="s">
        <v>42</v>
      </c>
      <c r="U39" s="18" t="s">
        <v>721</v>
      </c>
      <c r="V39" s="19">
        <v>1</v>
      </c>
      <c r="W39" s="9" t="s">
        <v>662</v>
      </c>
    </row>
    <row r="40" spans="1:23" ht="86.25" customHeight="1" x14ac:dyDescent="0.35">
      <c r="A40" s="385"/>
      <c r="B40" s="311">
        <v>14</v>
      </c>
      <c r="C40" s="88" t="s">
        <v>722</v>
      </c>
      <c r="D40" s="11" t="s">
        <v>222</v>
      </c>
      <c r="E40" s="87" t="s">
        <v>628</v>
      </c>
      <c r="F40" s="11" t="s">
        <v>224</v>
      </c>
      <c r="G40" s="11" t="s">
        <v>723</v>
      </c>
      <c r="H40" s="11" t="s">
        <v>724</v>
      </c>
      <c r="I40" s="18" t="s">
        <v>33</v>
      </c>
      <c r="J40" s="11" t="s">
        <v>683</v>
      </c>
      <c r="K40" s="11" t="s">
        <v>64</v>
      </c>
      <c r="L40" s="11" t="s">
        <v>36</v>
      </c>
      <c r="M40" s="44" t="s">
        <v>57</v>
      </c>
      <c r="N40" s="44" t="s">
        <v>57</v>
      </c>
      <c r="O40" s="44" t="s">
        <v>57</v>
      </c>
      <c r="P40" s="363" t="s">
        <v>709</v>
      </c>
      <c r="Q40" s="11" t="s">
        <v>725</v>
      </c>
      <c r="R40" s="311" t="s">
        <v>131</v>
      </c>
      <c r="S40" s="311" t="s">
        <v>121</v>
      </c>
      <c r="T40" s="311" t="s">
        <v>42</v>
      </c>
      <c r="U40" s="345" t="s">
        <v>700</v>
      </c>
      <c r="V40" s="326">
        <v>1</v>
      </c>
      <c r="W40" s="311" t="s">
        <v>662</v>
      </c>
    </row>
    <row r="41" spans="1:23" ht="84.75" customHeight="1" x14ac:dyDescent="0.35">
      <c r="A41" s="385"/>
      <c r="B41" s="312"/>
      <c r="C41" s="83" t="s">
        <v>726</v>
      </c>
      <c r="D41" s="11" t="s">
        <v>727</v>
      </c>
      <c r="E41" s="36" t="s">
        <v>728</v>
      </c>
      <c r="F41" s="11" t="s">
        <v>729</v>
      </c>
      <c r="G41" s="11" t="s">
        <v>730</v>
      </c>
      <c r="H41" s="10" t="s">
        <v>587</v>
      </c>
      <c r="I41" s="11" t="s">
        <v>54</v>
      </c>
      <c r="J41" s="11" t="s">
        <v>683</v>
      </c>
      <c r="K41" s="11" t="s">
        <v>205</v>
      </c>
      <c r="L41" s="11" t="s">
        <v>731</v>
      </c>
      <c r="M41" s="44" t="s">
        <v>57</v>
      </c>
      <c r="N41" s="44" t="s">
        <v>57</v>
      </c>
      <c r="O41" s="44" t="s">
        <v>57</v>
      </c>
      <c r="P41" s="363"/>
      <c r="Q41" s="311" t="s">
        <v>732</v>
      </c>
      <c r="R41" s="312"/>
      <c r="S41" s="312"/>
      <c r="T41" s="312"/>
      <c r="U41" s="363"/>
      <c r="V41" s="517"/>
      <c r="W41" s="312"/>
    </row>
    <row r="42" spans="1:23" ht="72" customHeight="1" x14ac:dyDescent="0.35">
      <c r="A42" s="386"/>
      <c r="B42" s="313"/>
      <c r="C42" s="83" t="s">
        <v>733</v>
      </c>
      <c r="D42" s="11" t="s">
        <v>734</v>
      </c>
      <c r="E42" s="36" t="s">
        <v>728</v>
      </c>
      <c r="F42" s="11" t="s">
        <v>735</v>
      </c>
      <c r="G42" s="11" t="s">
        <v>730</v>
      </c>
      <c r="H42" s="11" t="s">
        <v>587</v>
      </c>
      <c r="I42" s="11" t="s">
        <v>54</v>
      </c>
      <c r="J42" s="11" t="s">
        <v>683</v>
      </c>
      <c r="K42" s="11" t="s">
        <v>205</v>
      </c>
      <c r="L42" s="11" t="s">
        <v>731</v>
      </c>
      <c r="M42" s="44" t="s">
        <v>57</v>
      </c>
      <c r="N42" s="44" t="s">
        <v>57</v>
      </c>
      <c r="O42" s="44" t="s">
        <v>57</v>
      </c>
      <c r="P42" s="346"/>
      <c r="Q42" s="313"/>
      <c r="R42" s="313"/>
      <c r="S42" s="313"/>
      <c r="T42" s="313"/>
      <c r="U42" s="346"/>
      <c r="V42" s="327"/>
      <c r="W42" s="313"/>
    </row>
    <row r="43" spans="1:23" x14ac:dyDescent="0.3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  <c r="U43" s="40"/>
    </row>
    <row r="44" spans="1:23" x14ac:dyDescent="0.3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1"/>
      <c r="U44" s="40"/>
    </row>
    <row r="45" spans="1:23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40"/>
    </row>
    <row r="46" spans="1:23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  <c r="U46" s="40"/>
    </row>
    <row r="47" spans="1:23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40"/>
    </row>
    <row r="48" spans="1:23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40"/>
    </row>
    <row r="49" spans="1:21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40"/>
    </row>
    <row r="50" spans="1:21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0"/>
    </row>
    <row r="51" spans="1:2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0"/>
    </row>
    <row r="52" spans="1:21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0"/>
    </row>
    <row r="53" spans="1:21" x14ac:dyDescent="0.3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40"/>
    </row>
    <row r="54" spans="1:21" x14ac:dyDescent="0.3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0"/>
    </row>
    <row r="55" spans="1:21" x14ac:dyDescent="0.3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0"/>
    </row>
    <row r="56" spans="1:21" x14ac:dyDescent="0.3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40"/>
    </row>
    <row r="57" spans="1:21" x14ac:dyDescent="0.3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0"/>
    </row>
    <row r="58" spans="1:21" x14ac:dyDescent="0.3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40"/>
    </row>
    <row r="59" spans="1:21" x14ac:dyDescent="0.3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40"/>
    </row>
    <row r="60" spans="1:21" x14ac:dyDescent="0.3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40"/>
    </row>
    <row r="61" spans="1:21" x14ac:dyDescent="0.3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0"/>
    </row>
    <row r="62" spans="1:21" x14ac:dyDescent="0.3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0"/>
    </row>
    <row r="63" spans="1:21" x14ac:dyDescent="0.3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0"/>
    </row>
    <row r="64" spans="1:21" x14ac:dyDescent="0.3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40"/>
    </row>
    <row r="65" spans="1:21" x14ac:dyDescent="0.3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0"/>
    </row>
    <row r="66" spans="1:21" x14ac:dyDescent="0.3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0"/>
    </row>
    <row r="67" spans="1:21" x14ac:dyDescent="0.3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0"/>
    </row>
    <row r="68" spans="1:21" x14ac:dyDescent="0.3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0"/>
    </row>
    <row r="69" spans="1:21" x14ac:dyDescent="0.3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0"/>
    </row>
    <row r="70" spans="1:21" x14ac:dyDescent="0.3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0"/>
    </row>
    <row r="71" spans="1:21" x14ac:dyDescent="0.3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0"/>
    </row>
    <row r="72" spans="1:21" x14ac:dyDescent="0.3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0"/>
    </row>
    <row r="73" spans="1:21" x14ac:dyDescent="0.3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0"/>
    </row>
    <row r="74" spans="1:21" x14ac:dyDescent="0.3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40"/>
    </row>
    <row r="75" spans="1:21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0"/>
    </row>
    <row r="76" spans="1:21" x14ac:dyDescent="0.3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40"/>
    </row>
    <row r="77" spans="1:21" x14ac:dyDescent="0.3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/>
      <c r="U77" s="40"/>
    </row>
    <row r="78" spans="1:21" x14ac:dyDescent="0.3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40"/>
    </row>
    <row r="79" spans="1:21" x14ac:dyDescent="0.3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0"/>
    </row>
    <row r="80" spans="1:21" x14ac:dyDescent="0.3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40"/>
    </row>
    <row r="81" spans="1:21" x14ac:dyDescent="0.3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40"/>
    </row>
    <row r="82" spans="1:21" x14ac:dyDescent="0.3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0"/>
    </row>
    <row r="83" spans="1:21" x14ac:dyDescent="0.3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/>
      <c r="U83" s="40"/>
    </row>
    <row r="84" spans="1:21" x14ac:dyDescent="0.3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0"/>
    </row>
    <row r="85" spans="1:21" x14ac:dyDescent="0.3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40"/>
    </row>
    <row r="86" spans="1:21" x14ac:dyDescent="0.3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40"/>
    </row>
    <row r="87" spans="1:21" x14ac:dyDescent="0.3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40"/>
    </row>
    <row r="88" spans="1:21" x14ac:dyDescent="0.3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  <c r="U88" s="40"/>
    </row>
    <row r="89" spans="1:21" x14ac:dyDescent="0.3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40"/>
    </row>
    <row r="90" spans="1:21" x14ac:dyDescent="0.3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40"/>
    </row>
    <row r="91" spans="1:21" x14ac:dyDescent="0.3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40"/>
    </row>
    <row r="92" spans="1:21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40"/>
    </row>
  </sheetData>
  <mergeCells count="182">
    <mergeCell ref="Q36:Q38"/>
    <mergeCell ref="B36:B38"/>
    <mergeCell ref="C36:C37"/>
    <mergeCell ref="D36:D37"/>
    <mergeCell ref="I36:I38"/>
    <mergeCell ref="J36:J38"/>
    <mergeCell ref="K36:K38"/>
    <mergeCell ref="V40:V42"/>
    <mergeCell ref="W40:W42"/>
    <mergeCell ref="Q41:Q42"/>
    <mergeCell ref="B40:B42"/>
    <mergeCell ref="P40:P42"/>
    <mergeCell ref="R40:R42"/>
    <mergeCell ref="S40:S42"/>
    <mergeCell ref="T40:T42"/>
    <mergeCell ref="U40:U42"/>
    <mergeCell ref="R36:R38"/>
    <mergeCell ref="S36:S38"/>
    <mergeCell ref="T36:T38"/>
    <mergeCell ref="U36:U38"/>
    <mergeCell ref="V36:V38"/>
    <mergeCell ref="W36:W38"/>
    <mergeCell ref="L36:L38"/>
    <mergeCell ref="M36:M38"/>
    <mergeCell ref="R34:R35"/>
    <mergeCell ref="S34:S35"/>
    <mergeCell ref="T34:T35"/>
    <mergeCell ref="U34:U35"/>
    <mergeCell ref="V34:V35"/>
    <mergeCell ref="W34:W35"/>
    <mergeCell ref="U30:U32"/>
    <mergeCell ref="V30:V32"/>
    <mergeCell ref="W30:W32"/>
    <mergeCell ref="R30:R32"/>
    <mergeCell ref="S30:S32"/>
    <mergeCell ref="T30:T32"/>
    <mergeCell ref="A34:A42"/>
    <mergeCell ref="B34:B35"/>
    <mergeCell ref="C34:C35"/>
    <mergeCell ref="K34:K35"/>
    <mergeCell ref="L34:L35"/>
    <mergeCell ref="P34:P35"/>
    <mergeCell ref="Q34:Q35"/>
    <mergeCell ref="L30:L31"/>
    <mergeCell ref="P30:P32"/>
    <mergeCell ref="Q30:Q31"/>
    <mergeCell ref="B30:B32"/>
    <mergeCell ref="C30:C32"/>
    <mergeCell ref="D30:D32"/>
    <mergeCell ref="I30:I31"/>
    <mergeCell ref="J30:J31"/>
    <mergeCell ref="K30:K31"/>
    <mergeCell ref="A26:A32"/>
    <mergeCell ref="B28:B29"/>
    <mergeCell ref="C28:C29"/>
    <mergeCell ref="I28:I29"/>
    <mergeCell ref="J28:J29"/>
    <mergeCell ref="N36:N38"/>
    <mergeCell ref="O36:O38"/>
    <mergeCell ref="P36:P38"/>
    <mergeCell ref="U28:U29"/>
    <mergeCell ref="V28:V29"/>
    <mergeCell ref="W28:W29"/>
    <mergeCell ref="K28:K29"/>
    <mergeCell ref="M28:M29"/>
    <mergeCell ref="N28:N29"/>
    <mergeCell ref="O28:O29"/>
    <mergeCell ref="P28:P29"/>
    <mergeCell ref="Q28:Q29"/>
    <mergeCell ref="A11:A25"/>
    <mergeCell ref="R28:R29"/>
    <mergeCell ref="S28:S29"/>
    <mergeCell ref="T28:T29"/>
    <mergeCell ref="R21:R23"/>
    <mergeCell ref="S21:S23"/>
    <mergeCell ref="T21:T23"/>
    <mergeCell ref="V21:V23"/>
    <mergeCell ref="W21:W23"/>
    <mergeCell ref="B24:B25"/>
    <mergeCell ref="C24:C25"/>
    <mergeCell ref="H24:H25"/>
    <mergeCell ref="J24:J25"/>
    <mergeCell ref="P24:P25"/>
    <mergeCell ref="D21:D23"/>
    <mergeCell ref="E21:E23"/>
    <mergeCell ref="F21:F22"/>
    <mergeCell ref="G21:G22"/>
    <mergeCell ref="H21:H22"/>
    <mergeCell ref="P21:P23"/>
    <mergeCell ref="B11:B23"/>
    <mergeCell ref="C11:C23"/>
    <mergeCell ref="D11:D14"/>
    <mergeCell ref="R24:R25"/>
    <mergeCell ref="S24:S25"/>
    <mergeCell ref="T24:T25"/>
    <mergeCell ref="V24:V25"/>
    <mergeCell ref="W24:W25"/>
    <mergeCell ref="R17:R20"/>
    <mergeCell ref="S17:S20"/>
    <mergeCell ref="T17:T20"/>
    <mergeCell ref="U17:U20"/>
    <mergeCell ref="V17:V20"/>
    <mergeCell ref="W17:W20"/>
    <mergeCell ref="U15:U16"/>
    <mergeCell ref="V15:V16"/>
    <mergeCell ref="W15:W16"/>
    <mergeCell ref="R15:R16"/>
    <mergeCell ref="S15:S16"/>
    <mergeCell ref="T15:T16"/>
    <mergeCell ref="D17:D20"/>
    <mergeCell ref="E17:E20"/>
    <mergeCell ref="F17:F19"/>
    <mergeCell ref="G17:G19"/>
    <mergeCell ref="H17:H19"/>
    <mergeCell ref="P17:P20"/>
    <mergeCell ref="Q17:Q20"/>
    <mergeCell ref="D15:D16"/>
    <mergeCell ref="E15:E16"/>
    <mergeCell ref="P15:P16"/>
    <mergeCell ref="V11:V12"/>
    <mergeCell ref="W11:W12"/>
    <mergeCell ref="E13:E14"/>
    <mergeCell ref="R13:R14"/>
    <mergeCell ref="S13:S14"/>
    <mergeCell ref="T13:T14"/>
    <mergeCell ref="V13:V14"/>
    <mergeCell ref="V9:V10"/>
    <mergeCell ref="W9:W10"/>
    <mergeCell ref="R11:R12"/>
    <mergeCell ref="S11:S12"/>
    <mergeCell ref="T11:T12"/>
    <mergeCell ref="U11:U12"/>
    <mergeCell ref="V5:V6"/>
    <mergeCell ref="W5:W6"/>
    <mergeCell ref="B7:B8"/>
    <mergeCell ref="C7:C8"/>
    <mergeCell ref="J7:J8"/>
    <mergeCell ref="P7:P8"/>
    <mergeCell ref="R7:R8"/>
    <mergeCell ref="S7:S8"/>
    <mergeCell ref="T7:T8"/>
    <mergeCell ref="U7:U8"/>
    <mergeCell ref="V7:V8"/>
    <mergeCell ref="W7:W8"/>
    <mergeCell ref="A5:A10"/>
    <mergeCell ref="B5:B6"/>
    <mergeCell ref="C5:C6"/>
    <mergeCell ref="P5:P6"/>
    <mergeCell ref="Q5:Q6"/>
    <mergeCell ref="R5:R6"/>
    <mergeCell ref="S5:S6"/>
    <mergeCell ref="T5:T6"/>
    <mergeCell ref="U5:U6"/>
    <mergeCell ref="B9:B10"/>
    <mergeCell ref="C9:C10"/>
    <mergeCell ref="H9:H10"/>
    <mergeCell ref="J9:J10"/>
    <mergeCell ref="P9:P10"/>
    <mergeCell ref="R9:R10"/>
    <mergeCell ref="S9:S10"/>
    <mergeCell ref="T9:T10"/>
    <mergeCell ref="A1:J1"/>
    <mergeCell ref="K2:O2"/>
    <mergeCell ref="P2:W2"/>
    <mergeCell ref="K3:K4"/>
    <mergeCell ref="L3:L4"/>
    <mergeCell ref="M3:O3"/>
    <mergeCell ref="P3:P4"/>
    <mergeCell ref="Q3:Q4"/>
    <mergeCell ref="R3:R4"/>
    <mergeCell ref="S3:W3"/>
    <mergeCell ref="H3:H4"/>
    <mergeCell ref="I3:I4"/>
    <mergeCell ref="J3:J4"/>
    <mergeCell ref="A2:J2"/>
    <mergeCell ref="A3:A4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Segreteria Generale</vt:lpstr>
      <vt:lpstr>Affari legali</vt:lpstr>
      <vt:lpstr>Cultura_Att Isituz Interne P.O.</vt:lpstr>
      <vt:lpstr>Edilizia,Pianif Urban-Att produ</vt:lpstr>
      <vt:lpstr>Elaboraz. dati_Serv demografici</vt:lpstr>
      <vt:lpstr>Lavori pubblici</vt:lpstr>
      <vt:lpstr>Lavori pubblici 2</vt:lpstr>
      <vt:lpstr>Personale_SocioEducat_Appalti</vt:lpstr>
      <vt:lpstr>PoliziaMunicipale</vt:lpstr>
      <vt:lpstr>Promozione Sviluppo Territorio </vt:lpstr>
      <vt:lpstr>Ragioneria e Tributi</vt:lpstr>
      <vt:lpstr>'Cultura_Att Isituz Interne P.O.'!Titoli_stampa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Ziraldo Daniela</dc:creator>
  <cp:lastModifiedBy>Odasso Matteo</cp:lastModifiedBy>
  <cp:lastPrinted>2021-01-19T09:31:37Z</cp:lastPrinted>
  <dcterms:created xsi:type="dcterms:W3CDTF">2021-01-07T10:56:14Z</dcterms:created>
  <dcterms:modified xsi:type="dcterms:W3CDTF">2022-01-28T09:30:05Z</dcterms:modified>
</cp:coreProperties>
</file>